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8" windowWidth="18972" windowHeight="8520" tabRatio="917" activeTab="0"/>
  </bookViews>
  <sheets>
    <sheet name="Summary" sheetId="1" r:id="rId1"/>
    <sheet name="Debris-Protective" sheetId="2" r:id="rId2"/>
    <sheet name="Roads&amp;Bridges" sheetId="3" r:id="rId3"/>
    <sheet name="Water Control" sheetId="4" r:id="rId4"/>
    <sheet name="Public Bldgs&amp;Facilities" sheetId="5" r:id="rId5"/>
    <sheet name="Public Utilities" sheetId="6" r:id="rId6"/>
    <sheet name="Parks&amp;Rec" sheetId="7" r:id="rId7"/>
    <sheet name="Schools&amp;Non-profits" sheetId="8" r:id="rId8"/>
    <sheet name="Residences" sheetId="9" r:id="rId9"/>
    <sheet name="Businesses" sheetId="10" r:id="rId10"/>
    <sheet name="Agriculture" sheetId="11" r:id="rId11"/>
  </sheets>
  <externalReferences>
    <externalReference r:id="rId14"/>
  </externalReferences>
  <definedNames>
    <definedName name="_xlnm.Print_Area" localSheetId="4">'Public Bldgs&amp;Facilities'!$A$1:$I$105</definedName>
    <definedName name="_xlnm.Print_Area" localSheetId="2">'Roads&amp;Bridges'!$A$1:$N$104</definedName>
    <definedName name="_xlnm.Print_Area" localSheetId="0">'Summary'!$A$1:$F$96</definedName>
  </definedNames>
  <calcPr fullCalcOnLoad="1"/>
</workbook>
</file>

<file path=xl/sharedStrings.xml><?xml version="1.0" encoding="utf-8"?>
<sst xmlns="http://schemas.openxmlformats.org/spreadsheetml/2006/main" count="725" uniqueCount="285">
  <si>
    <t>Emergency Shoring</t>
  </si>
  <si>
    <t>Shoring $</t>
  </si>
  <si>
    <t>Dikes $</t>
  </si>
  <si>
    <t>Levees $</t>
  </si>
  <si>
    <t>Dams $</t>
  </si>
  <si>
    <t>Storm Drains $</t>
  </si>
  <si>
    <t>Flood Control Channels $</t>
  </si>
  <si>
    <t>Storm Drains</t>
  </si>
  <si>
    <t>Flood Control Channels</t>
  </si>
  <si>
    <t>Catch Basins</t>
  </si>
  <si>
    <t>Catch Basins$</t>
  </si>
  <si>
    <t>Public Buildings</t>
  </si>
  <si>
    <t>Destroyed #</t>
  </si>
  <si>
    <t>Destroyed $</t>
  </si>
  <si>
    <t>Damaged #</t>
  </si>
  <si>
    <t>Damaged $</t>
  </si>
  <si>
    <t>Water Plants $</t>
  </si>
  <si>
    <t>Sewage Plant $</t>
  </si>
  <si>
    <t>Sewer Line $</t>
  </si>
  <si>
    <t>Water Distribution Systems $</t>
  </si>
  <si>
    <t>Lineal Feet of Sewer Line</t>
  </si>
  <si>
    <t>Water Distribution Systems</t>
  </si>
  <si>
    <t>Parks $</t>
  </si>
  <si>
    <t>Recreational $</t>
  </si>
  <si>
    <t>Public Schools</t>
  </si>
  <si>
    <t>Other Schools</t>
  </si>
  <si>
    <t>Private Utility $</t>
  </si>
  <si>
    <t xml:space="preserve"> Destroyed Single Family #</t>
  </si>
  <si>
    <t xml:space="preserve"> Destroyed Mulit-Family #</t>
  </si>
  <si>
    <t xml:space="preserve"> Destroyed   Mobile Home #</t>
  </si>
  <si>
    <t xml:space="preserve"> Damaged Single Family #</t>
  </si>
  <si>
    <t xml:space="preserve"> Damaged Mulit-Family #</t>
  </si>
  <si>
    <t xml:space="preserve"> Damaged    Mobile Home #</t>
  </si>
  <si>
    <t xml:space="preserve"> Minor Damage #</t>
  </si>
  <si>
    <t xml:space="preserve"> Affected #</t>
  </si>
  <si>
    <t>Email Address:</t>
  </si>
  <si>
    <t>Farm Buildings</t>
  </si>
  <si>
    <t>Machinery/Equipment</t>
  </si>
  <si>
    <t>Acres of Crops</t>
  </si>
  <si>
    <t>Livestock</t>
  </si>
  <si>
    <t># Destroyed</t>
  </si>
  <si>
    <t># Damaged</t>
  </si>
  <si>
    <t># Injured</t>
  </si>
  <si>
    <t>Yes</t>
  </si>
  <si>
    <t>No</t>
  </si>
  <si>
    <t>Roads</t>
  </si>
  <si>
    <t>Type</t>
  </si>
  <si>
    <t>Miles Damaged</t>
  </si>
  <si>
    <t>$ Damaged</t>
  </si>
  <si>
    <t>Farm Buildings Destroyed</t>
  </si>
  <si>
    <t>Crops - Acres Destroyed</t>
  </si>
  <si>
    <t>Farm Buildings Damaged</t>
  </si>
  <si>
    <t>Crops - Acres Damaged</t>
  </si>
  <si>
    <t>Machinery / Equipment Destroyed</t>
  </si>
  <si>
    <t>Livestock Destroyed</t>
  </si>
  <si>
    <t>Machinery / Equipment Damaged</t>
  </si>
  <si>
    <t>Livestock Injuried</t>
  </si>
  <si>
    <t>N. Additional Disaster Information</t>
  </si>
  <si>
    <t>Deaths</t>
  </si>
  <si>
    <t>If a FLOOD or WINTER STORM:</t>
  </si>
  <si>
    <t>Injuried</t>
  </si>
  <si>
    <t>Hours Duration?</t>
  </si>
  <si>
    <t>Hospitalized</t>
  </si>
  <si>
    <t>If FLOOD, Type:</t>
  </si>
  <si>
    <t>Evacuated</t>
  </si>
  <si>
    <t>Stream Overflow?</t>
  </si>
  <si>
    <t>Sheltered</t>
  </si>
  <si>
    <t>Sheet Flow?</t>
  </si>
  <si>
    <t>Missing</t>
  </si>
  <si>
    <t>Sewer Backup?</t>
  </si>
  <si>
    <t>Other?</t>
  </si>
  <si>
    <t>How long under water?</t>
  </si>
  <si>
    <t>Chemical Contamination?</t>
  </si>
  <si>
    <t>What Chemicals?</t>
  </si>
  <si>
    <r>
      <t>O. Additional Comments:</t>
    </r>
    <r>
      <rPr>
        <sz val="10"/>
        <rFont val="Arial"/>
        <family val="2"/>
      </rPr>
      <t xml:space="preserve">  </t>
    </r>
  </si>
  <si>
    <t>#</t>
  </si>
  <si>
    <t>Address / Location</t>
  </si>
  <si>
    <t>Building Contents $</t>
  </si>
  <si>
    <t>Vehicles / Equipment $</t>
  </si>
  <si>
    <t>Insured ?</t>
  </si>
  <si>
    <t>Public Schools Destroyed #</t>
  </si>
  <si>
    <t>Public Schools Destroyed $</t>
  </si>
  <si>
    <t>Public Schools Damaged #</t>
  </si>
  <si>
    <t>Public Schools Damaged $</t>
  </si>
  <si>
    <t>Other Schools Destroyed #</t>
  </si>
  <si>
    <t>Other Schools Destroyed $</t>
  </si>
  <si>
    <t>Other Schools Damaged #</t>
  </si>
  <si>
    <t>Other Schools Damaged $</t>
  </si>
  <si>
    <t>Other $</t>
  </si>
  <si>
    <t>Businesses Destroyed #</t>
  </si>
  <si>
    <t>Businesses Major Damage #</t>
  </si>
  <si>
    <t>Businesses Minor Damage #</t>
  </si>
  <si>
    <t>Businesses Affected #</t>
  </si>
  <si>
    <t xml:space="preserve">Businessess # Employees </t>
  </si>
  <si>
    <t>Businesses # Days of No Work</t>
  </si>
  <si>
    <t>1 Lane each way</t>
  </si>
  <si>
    <t>2 Lanes each way</t>
  </si>
  <si>
    <t>Alley</t>
  </si>
  <si>
    <t>3+ Lanes each way</t>
  </si>
  <si>
    <t>2 Lane Bridge</t>
  </si>
  <si>
    <t>4 Lane Bridge</t>
  </si>
  <si>
    <t>6+ Lane Bridge</t>
  </si>
  <si>
    <t>Railroad Bridge</t>
  </si>
  <si>
    <t>Pedestrian Bridge</t>
  </si>
  <si>
    <t>Unimproved road</t>
  </si>
  <si>
    <t>Bridge Type</t>
  </si>
  <si>
    <t>$\</t>
  </si>
  <si>
    <t>$</t>
  </si>
  <si>
    <t>Roads (miles 2-4 lanes)</t>
  </si>
  <si>
    <t>Miles</t>
  </si>
  <si>
    <t>Dollars</t>
  </si>
  <si>
    <t>2 lane test</t>
  </si>
  <si>
    <t>1 lane test</t>
  </si>
  <si>
    <t>UI Road Test</t>
  </si>
  <si>
    <t>Alley Test</t>
  </si>
  <si>
    <t>3+ Lane test</t>
  </si>
  <si>
    <t>1 lane $</t>
  </si>
  <si>
    <t>2 lane $</t>
  </si>
  <si>
    <t xml:space="preserve">3+ lane $ </t>
  </si>
  <si>
    <t>Alley $</t>
  </si>
  <si>
    <t>UI Road $</t>
  </si>
  <si>
    <t>1 lane #</t>
  </si>
  <si>
    <t>2 lane #</t>
  </si>
  <si>
    <t>3+ lane #</t>
  </si>
  <si>
    <t>Alley #</t>
  </si>
  <si>
    <t>UI Road #</t>
  </si>
  <si>
    <t>Roads (miles 6+ lanes)</t>
  </si>
  <si>
    <t>Protective Measures</t>
  </si>
  <si>
    <t>Temporary Repair $</t>
  </si>
  <si>
    <t>Flood Protection $</t>
  </si>
  <si>
    <t>Barricades, Signs $</t>
  </si>
  <si>
    <t>Security &amp; SAR $</t>
  </si>
  <si>
    <t>Debris Clearance</t>
  </si>
  <si>
    <t>Roads &amp; Streets $</t>
  </si>
  <si>
    <t>Public Property $</t>
  </si>
  <si>
    <t>Quanity - Inches</t>
  </si>
  <si>
    <t>Name of Jurisdiction:</t>
  </si>
  <si>
    <t>Population:</t>
  </si>
  <si>
    <t>County:</t>
  </si>
  <si>
    <t>Report Date:</t>
  </si>
  <si>
    <t>Type of Disaster:</t>
  </si>
  <si>
    <t>Disaster Date:</t>
  </si>
  <si>
    <t>Area Primarily Affected:</t>
  </si>
  <si>
    <t>Title:</t>
  </si>
  <si>
    <t>Address:</t>
  </si>
  <si>
    <t>A. Debris Clearance</t>
  </si>
  <si>
    <t>E. Public Buildings, Facilities, Equipment</t>
  </si>
  <si>
    <t>Public Roads and Streets</t>
  </si>
  <si>
    <t>Public Buildings Destroyed</t>
  </si>
  <si>
    <t>Public Buildings Damaged</t>
  </si>
  <si>
    <t>Public Property</t>
  </si>
  <si>
    <t>Building Contents</t>
  </si>
  <si>
    <t>Other</t>
  </si>
  <si>
    <t>Vehicles / Equipment</t>
  </si>
  <si>
    <t>Insurance Coverage</t>
  </si>
  <si>
    <t>Total</t>
  </si>
  <si>
    <t>B. Protective Measures</t>
  </si>
  <si>
    <r>
      <t xml:space="preserve">F. Public Utilities </t>
    </r>
    <r>
      <rPr>
        <sz val="10"/>
        <rFont val="Arial"/>
        <family val="2"/>
      </rPr>
      <t>(Publicly Owned)</t>
    </r>
  </si>
  <si>
    <t>Emergency Temporary Repairs</t>
  </si>
  <si>
    <t>Flood Protection / Sandbagging</t>
  </si>
  <si>
    <t>Water Treatment Plants</t>
  </si>
  <si>
    <t>Barricades, Signs</t>
  </si>
  <si>
    <t>Sewage Treatment Plants</t>
  </si>
  <si>
    <t>Security / Search and Rescue</t>
  </si>
  <si>
    <t>Sewers - Length in Feet</t>
  </si>
  <si>
    <t>C. Road Systems</t>
  </si>
  <si>
    <t>G. Parks and Recreational</t>
  </si>
  <si>
    <t>Parks</t>
  </si>
  <si>
    <t>Roads (other)</t>
  </si>
  <si>
    <t>Bridges Destroyed</t>
  </si>
  <si>
    <t>Recreational</t>
  </si>
  <si>
    <t>Bridges Damaged</t>
  </si>
  <si>
    <t>Culverts Destroyed</t>
  </si>
  <si>
    <t>Culverts Damaged</t>
  </si>
  <si>
    <t>D. Water Control Facilities</t>
  </si>
  <si>
    <t>H. Schools and Private Non-Profit Facilities</t>
  </si>
  <si>
    <t>Dikes</t>
  </si>
  <si>
    <t>Public Schools Destroyed</t>
  </si>
  <si>
    <t>Public Schools Damaged</t>
  </si>
  <si>
    <t>Levees</t>
  </si>
  <si>
    <t>Other Schools Destroyed</t>
  </si>
  <si>
    <t>Other Schools Damaged</t>
  </si>
  <si>
    <t>Dams</t>
  </si>
  <si>
    <t>Private Utility</t>
  </si>
  <si>
    <t>GRAND TOTAL</t>
  </si>
  <si>
    <t>I. Current Jurisdiction Budget Information</t>
  </si>
  <si>
    <t>Annual Budget</t>
  </si>
  <si>
    <t>Road Budget</t>
  </si>
  <si>
    <t>Public Works Budget</t>
  </si>
  <si>
    <t>Date Fiscal Year Begins</t>
  </si>
  <si>
    <t>J. Individual</t>
  </si>
  <si>
    <t>K. Business / Industry</t>
  </si>
  <si>
    <t>Residences Destroyed - Single Family</t>
  </si>
  <si>
    <t>Businesses Destroyed</t>
  </si>
  <si>
    <t>Residences Destroyed - Multi-Family</t>
  </si>
  <si>
    <t>Businesses  - Major Damage</t>
  </si>
  <si>
    <t>Residences Destroyed - Mobile Home</t>
  </si>
  <si>
    <t>Businesses - Minor Damage</t>
  </si>
  <si>
    <t>Residences Damaged - Single Family</t>
  </si>
  <si>
    <t>Businesses - Affected</t>
  </si>
  <si>
    <t>Residences Damaged - Multi-Family</t>
  </si>
  <si>
    <t>Residences Damaged - Mobile Home</t>
  </si>
  <si>
    <t>Number of Employees</t>
  </si>
  <si>
    <t>Residences - Minor Damage</t>
  </si>
  <si>
    <t>Days of Unemployment</t>
  </si>
  <si>
    <t>Residences - Affected</t>
  </si>
  <si>
    <t>Insurance</t>
  </si>
  <si>
    <t>L. Agriculture</t>
  </si>
  <si>
    <t>Location 1</t>
  </si>
  <si>
    <t>Location 2</t>
  </si>
  <si>
    <t>Location 3</t>
  </si>
  <si>
    <t>Location 4</t>
  </si>
  <si>
    <t>Location 5</t>
  </si>
  <si>
    <t>Location 6</t>
  </si>
  <si>
    <t>Location 7</t>
  </si>
  <si>
    <t>Location 9</t>
  </si>
  <si>
    <t>Location 10</t>
  </si>
  <si>
    <t>Location 11</t>
  </si>
  <si>
    <t>Location 12</t>
  </si>
  <si>
    <t>Location 13</t>
  </si>
  <si>
    <t>Location 14</t>
  </si>
  <si>
    <t>Location 15</t>
  </si>
  <si>
    <t>Location 16</t>
  </si>
  <si>
    <t>Location 17</t>
  </si>
  <si>
    <t>Location 18</t>
  </si>
  <si>
    <t>Location 19</t>
  </si>
  <si>
    <t>Location 20</t>
  </si>
  <si>
    <t>Location 21</t>
  </si>
  <si>
    <t>Security, Search &amp; Rescue$</t>
  </si>
  <si>
    <t>Location 22</t>
  </si>
  <si>
    <t>Location 23</t>
  </si>
  <si>
    <t>Location 24</t>
  </si>
  <si>
    <t>Location 25</t>
  </si>
  <si>
    <t>Location 26</t>
  </si>
  <si>
    <t>Location 27</t>
  </si>
  <si>
    <t>Location 28</t>
  </si>
  <si>
    <t>Location 29</t>
  </si>
  <si>
    <t>Location 30</t>
  </si>
  <si>
    <t>Location 31</t>
  </si>
  <si>
    <t>Location 32</t>
  </si>
  <si>
    <t>Location 33</t>
  </si>
  <si>
    <t>Location 34</t>
  </si>
  <si>
    <t>Location 35</t>
  </si>
  <si>
    <t>Location 36</t>
  </si>
  <si>
    <t>Location 37</t>
  </si>
  <si>
    <t>Location 38</t>
  </si>
  <si>
    <t>Location 39</t>
  </si>
  <si>
    <t>Location 40</t>
  </si>
  <si>
    <t>Location 41</t>
  </si>
  <si>
    <t>Location 42</t>
  </si>
  <si>
    <t>Location 43</t>
  </si>
  <si>
    <t>Location 44</t>
  </si>
  <si>
    <t>Location 45</t>
  </si>
  <si>
    <t>Location 46</t>
  </si>
  <si>
    <t>Location 47</t>
  </si>
  <si>
    <t>Location 48</t>
  </si>
  <si>
    <t>Location 49</t>
  </si>
  <si>
    <t>Location 50</t>
  </si>
  <si>
    <t>Location 51</t>
  </si>
  <si>
    <t>Location 52</t>
  </si>
  <si>
    <t>Location 53</t>
  </si>
  <si>
    <t>Location 54</t>
  </si>
  <si>
    <t>Location 55</t>
  </si>
  <si>
    <t>Location 56</t>
  </si>
  <si>
    <t>Location 57</t>
  </si>
  <si>
    <t>Location 58</t>
  </si>
  <si>
    <t>Location 59</t>
  </si>
  <si>
    <t>Location 60</t>
  </si>
  <si>
    <t>Unknown</t>
  </si>
  <si>
    <t>M. Other Information (Unofficial Numbers*)</t>
  </si>
  <si>
    <t>* These numbers are unofficial only and should never be released to the media.  They are for internal response planning purposes only.</t>
  </si>
  <si>
    <t>Priminary Damage Assessment  (form DA-X-2)</t>
  </si>
  <si>
    <t>Contact Name:</t>
  </si>
  <si>
    <t>Phone (Desk):</t>
  </si>
  <si>
    <t>Phone (Cell):</t>
  </si>
  <si>
    <t>Individual Assistance (IA) - Damage to private homes/property.</t>
  </si>
  <si>
    <t>Small Business Administration (SBA) Loan Damages</t>
  </si>
  <si>
    <t>Agricultural Damage</t>
  </si>
  <si>
    <t>Public Assistance (PA) - Damage to government buildings, property, or infrastructure.</t>
  </si>
  <si>
    <t>Description of Damage</t>
  </si>
  <si>
    <t>Address / Location / GPS</t>
  </si>
  <si>
    <t>SUBMIT TO:</t>
  </si>
  <si>
    <t>DAT@oes.sccgov.org</t>
  </si>
  <si>
    <t>&amp; TIME:</t>
  </si>
  <si>
    <t>DUE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</si>
</sst>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"/>
    <numFmt numFmtId="167" formatCode="[$-409]dddd\,\ mmmm\ dd\,\ yyyy"/>
    <numFmt numFmtId="168" formatCode="[$-409]h:mm:ss\ AM/PM"/>
    <numFmt numFmtId="169" formatCode="[$-409]mmmm\ d\,\ yyyy;@"/>
    <numFmt numFmtId="170" formatCode="[$-F800]dddd\,\ mmmm\ dd\,\ yyyy"/>
    <numFmt numFmtId="171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1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4" fillId="30" borderId="10" xfId="0" applyNumberFormat="1" applyFont="1" applyFill="1" applyBorder="1" applyAlignment="1" applyProtection="1">
      <alignment/>
      <protection locked="0"/>
    </xf>
    <xf numFmtId="3" fontId="3" fillId="30" borderId="10" xfId="0" applyNumberFormat="1" applyFont="1" applyFill="1" applyBorder="1" applyAlignment="1" applyProtection="1">
      <alignment/>
      <protection locked="0"/>
    </xf>
    <xf numFmtId="3" fontId="0" fillId="30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5" fontId="4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0" fontId="41" fillId="0" borderId="10" xfId="0" applyFont="1" applyBorder="1" applyAlignment="1" applyProtection="1">
      <alignment/>
      <protection/>
    </xf>
    <xf numFmtId="3" fontId="41" fillId="0" borderId="10" xfId="0" applyNumberFormat="1" applyFont="1" applyBorder="1" applyAlignment="1" applyProtection="1">
      <alignment/>
      <protection/>
    </xf>
    <xf numFmtId="3" fontId="41" fillId="0" borderId="10" xfId="0" applyNumberFormat="1" applyFont="1" applyBorder="1" applyAlignment="1" applyProtection="1">
      <alignment/>
      <protection locked="0"/>
    </xf>
    <xf numFmtId="5" fontId="41" fillId="0" borderId="10" xfId="0" applyNumberFormat="1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3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4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42" fontId="1" fillId="0" borderId="10" xfId="44" applyNumberFormat="1" applyFont="1" applyBorder="1" applyAlignment="1" applyProtection="1">
      <alignment/>
      <protection locked="0"/>
    </xf>
    <xf numFmtId="0" fontId="1" fillId="0" borderId="10" xfId="44" applyNumberFormat="1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0" fontId="0" fillId="31" borderId="10" xfId="0" applyFill="1" applyBorder="1" applyAlignment="1" applyProtection="1">
      <alignment/>
      <protection/>
    </xf>
    <xf numFmtId="3" fontId="2" fillId="31" borderId="10" xfId="0" applyNumberFormat="1" applyFont="1" applyFill="1" applyBorder="1" applyAlignment="1" applyProtection="1">
      <alignment horizontal="center" vertical="center"/>
      <protection/>
    </xf>
    <xf numFmtId="3" fontId="5" fillId="31" borderId="10" xfId="0" applyNumberFormat="1" applyFont="1" applyFill="1" applyBorder="1" applyAlignment="1" applyProtection="1">
      <alignment horizontal="center" vertical="center" wrapText="1"/>
      <protection/>
    </xf>
    <xf numFmtId="15" fontId="5" fillId="31" borderId="10" xfId="0" applyNumberFormat="1" applyFont="1" applyFill="1" applyBorder="1" applyAlignment="1" applyProtection="1">
      <alignment horizontal="center" vertical="center" wrapText="1"/>
      <protection/>
    </xf>
    <xf numFmtId="3" fontId="2" fillId="31" borderId="10" xfId="0" applyNumberFormat="1" applyFont="1" applyFill="1" applyBorder="1" applyAlignment="1" applyProtection="1">
      <alignment horizontal="center"/>
      <protection/>
    </xf>
    <xf numFmtId="3" fontId="5" fillId="31" borderId="10" xfId="0" applyNumberFormat="1" applyFont="1" applyFill="1" applyBorder="1" applyAlignment="1" applyProtection="1">
      <alignment horizontal="center" wrapText="1"/>
      <protection/>
    </xf>
    <xf numFmtId="3" fontId="0" fillId="31" borderId="10" xfId="0" applyNumberFormat="1" applyFill="1" applyBorder="1" applyAlignment="1" applyProtection="1">
      <alignment/>
      <protection/>
    </xf>
    <xf numFmtId="164" fontId="0" fillId="31" borderId="10" xfId="0" applyNumberFormat="1" applyFill="1" applyBorder="1" applyAlignment="1" applyProtection="1">
      <alignment/>
      <protection/>
    </xf>
    <xf numFmtId="0" fontId="41" fillId="31" borderId="10" xfId="0" applyFont="1" applyFill="1" applyBorder="1" applyAlignment="1" applyProtection="1">
      <alignment/>
      <protection/>
    </xf>
    <xf numFmtId="3" fontId="5" fillId="31" borderId="10" xfId="0" applyNumberFormat="1" applyFont="1" applyFill="1" applyBorder="1" applyAlignment="1" applyProtection="1">
      <alignment horizontal="center"/>
      <protection/>
    </xf>
    <xf numFmtId="3" fontId="41" fillId="31" borderId="10" xfId="0" applyNumberFormat="1" applyFont="1" applyFill="1" applyBorder="1" applyAlignment="1" applyProtection="1">
      <alignment/>
      <protection/>
    </xf>
    <xf numFmtId="164" fontId="41" fillId="31" borderId="10" xfId="0" applyNumberFormat="1" applyFont="1" applyFill="1" applyBorder="1" applyAlignment="1" applyProtection="1">
      <alignment/>
      <protection/>
    </xf>
    <xf numFmtId="3" fontId="5" fillId="31" borderId="11" xfId="0" applyNumberFormat="1" applyFont="1" applyFill="1" applyBorder="1" applyAlignment="1" applyProtection="1">
      <alignment horizontal="center" vertical="center" wrapText="1"/>
      <protection/>
    </xf>
    <xf numFmtId="165" fontId="5" fillId="31" borderId="10" xfId="0" applyNumberFormat="1" applyFont="1" applyFill="1" applyBorder="1" applyAlignment="1" applyProtection="1">
      <alignment horizontal="center" vertical="center" wrapText="1"/>
      <protection/>
    </xf>
    <xf numFmtId="0" fontId="1" fillId="31" borderId="10" xfId="44" applyNumberFormat="1" applyFont="1" applyFill="1" applyBorder="1" applyAlignment="1" applyProtection="1">
      <alignment/>
      <protection/>
    </xf>
    <xf numFmtId="0" fontId="0" fillId="31" borderId="10" xfId="0" applyFill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31" borderId="10" xfId="0" applyNumberFormat="1" applyFill="1" applyBorder="1" applyAlignment="1" applyProtection="1">
      <alignment/>
      <protection/>
    </xf>
    <xf numFmtId="0" fontId="0" fillId="31" borderId="10" xfId="0" applyFill="1" applyBorder="1" applyAlignment="1" applyProtection="1">
      <alignment horizontal="center"/>
      <protection/>
    </xf>
    <xf numFmtId="3" fontId="2" fillId="31" borderId="10" xfId="0" applyNumberFormat="1" applyFont="1" applyFill="1" applyBorder="1" applyAlignment="1" applyProtection="1">
      <alignment/>
      <protection/>
    </xf>
    <xf numFmtId="164" fontId="2" fillId="31" borderId="10" xfId="0" applyNumberFormat="1" applyFont="1" applyFill="1" applyBorder="1" applyAlignment="1" applyProtection="1">
      <alignment/>
      <protection/>
    </xf>
    <xf numFmtId="3" fontId="0" fillId="31" borderId="10" xfId="0" applyNumberFormat="1" applyFill="1" applyBorder="1" applyAlignment="1" applyProtection="1">
      <alignment/>
      <protection/>
    </xf>
    <xf numFmtId="3" fontId="2" fillId="31" borderId="10" xfId="0" applyNumberFormat="1" applyFont="1" applyFill="1" applyBorder="1" applyAlignment="1" applyProtection="1">
      <alignment horizontal="right"/>
      <protection/>
    </xf>
    <xf numFmtId="0" fontId="0" fillId="31" borderId="10" xfId="0" applyNumberFormat="1" applyFill="1" applyBorder="1" applyAlignment="1" applyProtection="1">
      <alignment/>
      <protection/>
    </xf>
    <xf numFmtId="164" fontId="2" fillId="31" borderId="10" xfId="0" applyNumberFormat="1" applyFont="1" applyFill="1" applyBorder="1" applyAlignment="1" applyProtection="1">
      <alignment/>
      <protection/>
    </xf>
    <xf numFmtId="3" fontId="0" fillId="31" borderId="12" xfId="0" applyNumberFormat="1" applyFill="1" applyBorder="1" applyAlignment="1" applyProtection="1">
      <alignment/>
      <protection/>
    </xf>
    <xf numFmtId="3" fontId="2" fillId="31" borderId="10" xfId="0" applyNumberFormat="1" applyFont="1" applyFill="1" applyBorder="1" applyAlignment="1" applyProtection="1">
      <alignment/>
      <protection/>
    </xf>
    <xf numFmtId="0" fontId="0" fillId="31" borderId="10" xfId="0" applyFill="1" applyBorder="1" applyAlignment="1" applyProtection="1">
      <alignment/>
      <protection/>
    </xf>
    <xf numFmtId="0" fontId="0" fillId="31" borderId="10" xfId="0" applyFill="1" applyBorder="1" applyAlignment="1" applyProtection="1">
      <alignment horizontal="center"/>
      <protection/>
    </xf>
    <xf numFmtId="0" fontId="0" fillId="31" borderId="10" xfId="0" applyFill="1" applyBorder="1" applyAlignment="1" applyProtection="1">
      <alignment/>
      <protection/>
    </xf>
    <xf numFmtId="3" fontId="2" fillId="31" borderId="10" xfId="0" applyNumberFormat="1" applyFont="1" applyFill="1" applyBorder="1" applyAlignment="1" applyProtection="1">
      <alignment/>
      <protection/>
    </xf>
    <xf numFmtId="3" fontId="2" fillId="31" borderId="10" xfId="0" applyNumberFormat="1" applyFont="1" applyFill="1" applyBorder="1" applyAlignment="1" applyProtection="1">
      <alignment horizontal="center"/>
      <protection/>
    </xf>
    <xf numFmtId="3" fontId="8" fillId="31" borderId="10" xfId="0" applyNumberFormat="1" applyFont="1" applyFill="1" applyBorder="1" applyAlignment="1" applyProtection="1">
      <alignment horizontal="center"/>
      <protection/>
    </xf>
    <xf numFmtId="3" fontId="0" fillId="30" borderId="10" xfId="0" applyNumberFormat="1" applyFill="1" applyBorder="1" applyAlignment="1" applyProtection="1">
      <alignment/>
      <protection locked="0"/>
    </xf>
    <xf numFmtId="3" fontId="2" fillId="31" borderId="10" xfId="0" applyNumberFormat="1" applyFont="1" applyFill="1" applyBorder="1" applyAlignment="1" applyProtection="1">
      <alignment/>
      <protection/>
    </xf>
    <xf numFmtId="3" fontId="4" fillId="30" borderId="10" xfId="0" applyNumberFormat="1" applyFont="1" applyFill="1" applyBorder="1" applyAlignment="1" applyProtection="1">
      <alignment/>
      <protection locked="0"/>
    </xf>
    <xf numFmtId="3" fontId="2" fillId="31" borderId="10" xfId="0" applyNumberFormat="1" applyFont="1" applyFill="1" applyBorder="1" applyAlignment="1" applyProtection="1">
      <alignment horizontal="left"/>
      <protection/>
    </xf>
    <xf numFmtId="3" fontId="2" fillId="31" borderId="10" xfId="0" applyNumberFormat="1" applyFont="1" applyFill="1" applyBorder="1" applyAlignment="1" applyProtection="1">
      <alignment horizontal="right"/>
      <protection/>
    </xf>
    <xf numFmtId="3" fontId="7" fillId="31" borderId="10" xfId="0" applyNumberFormat="1" applyFont="1" applyFill="1" applyBorder="1" applyAlignment="1" applyProtection="1">
      <alignment/>
      <protection/>
    </xf>
    <xf numFmtId="3" fontId="0" fillId="31" borderId="10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7" fillId="31" borderId="12" xfId="0" applyNumberFormat="1" applyFont="1" applyFill="1" applyBorder="1" applyAlignment="1" applyProtection="1">
      <alignment/>
      <protection/>
    </xf>
    <xf numFmtId="3" fontId="0" fillId="31" borderId="13" xfId="0" applyNumberFormat="1" applyFill="1" applyBorder="1" applyAlignment="1" applyProtection="1">
      <alignment/>
      <protection/>
    </xf>
    <xf numFmtId="3" fontId="0" fillId="31" borderId="14" xfId="0" applyNumberFormat="1" applyFill="1" applyBorder="1" applyAlignment="1" applyProtection="1">
      <alignment/>
      <protection/>
    </xf>
    <xf numFmtId="3" fontId="7" fillId="30" borderId="12" xfId="0" applyNumberFormat="1" applyFont="1" applyFill="1" applyBorder="1" applyAlignment="1" applyProtection="1">
      <alignment/>
      <protection locked="0"/>
    </xf>
    <xf numFmtId="3" fontId="7" fillId="30" borderId="13" xfId="0" applyNumberFormat="1" applyFont="1" applyFill="1" applyBorder="1" applyAlignment="1" applyProtection="1">
      <alignment/>
      <protection locked="0"/>
    </xf>
    <xf numFmtId="3" fontId="7" fillId="30" borderId="14" xfId="0" applyNumberFormat="1" applyFont="1" applyFill="1" applyBorder="1" applyAlignment="1" applyProtection="1">
      <alignment/>
      <protection locked="0"/>
    </xf>
    <xf numFmtId="3" fontId="0" fillId="30" borderId="12" xfId="0" applyNumberFormat="1" applyFill="1" applyBorder="1" applyAlignment="1" applyProtection="1">
      <alignment/>
      <protection locked="0"/>
    </xf>
    <xf numFmtId="3" fontId="0" fillId="30" borderId="13" xfId="0" applyNumberFormat="1" applyFill="1" applyBorder="1" applyAlignment="1" applyProtection="1">
      <alignment/>
      <protection locked="0"/>
    </xf>
    <xf numFmtId="3" fontId="0" fillId="30" borderId="14" xfId="0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9" fillId="31" borderId="15" xfId="0" applyFont="1" applyFill="1" applyBorder="1" applyAlignment="1" applyProtection="1">
      <alignment/>
      <protection/>
    </xf>
    <xf numFmtId="0" fontId="9" fillId="31" borderId="16" xfId="0" applyFont="1" applyFill="1" applyBorder="1" applyAlignment="1" applyProtection="1">
      <alignment/>
      <protection/>
    </xf>
    <xf numFmtId="0" fontId="9" fillId="31" borderId="17" xfId="0" applyFont="1" applyFill="1" applyBorder="1" applyAlignment="1" applyProtection="1">
      <alignment/>
      <protection/>
    </xf>
    <xf numFmtId="0" fontId="9" fillId="31" borderId="20" xfId="0" applyFont="1" applyFill="1" applyBorder="1" applyAlignment="1" applyProtection="1">
      <alignment/>
      <protection/>
    </xf>
    <xf numFmtId="0" fontId="9" fillId="31" borderId="21" xfId="0" applyFont="1" applyFill="1" applyBorder="1" applyAlignment="1" applyProtection="1">
      <alignment/>
      <protection/>
    </xf>
    <xf numFmtId="0" fontId="9" fillId="31" borderId="22" xfId="0" applyFont="1" applyFill="1" applyBorder="1" applyAlignment="1" applyProtection="1">
      <alignment/>
      <protection/>
    </xf>
    <xf numFmtId="0" fontId="0" fillId="31" borderId="12" xfId="0" applyFill="1" applyBorder="1" applyAlignment="1" applyProtection="1">
      <alignment/>
      <protection/>
    </xf>
    <xf numFmtId="0" fontId="0" fillId="31" borderId="13" xfId="0" applyFill="1" applyBorder="1" applyAlignment="1" applyProtection="1">
      <alignment/>
      <protection/>
    </xf>
    <xf numFmtId="0" fontId="0" fillId="31" borderId="14" xfId="0" applyFill="1" applyBorder="1" applyAlignment="1" applyProtection="1">
      <alignment/>
      <protection/>
    </xf>
    <xf numFmtId="0" fontId="0" fillId="31" borderId="10" xfId="0" applyFill="1" applyBorder="1" applyAlignment="1" applyProtection="1">
      <alignment/>
      <protection/>
    </xf>
    <xf numFmtId="3" fontId="2" fillId="31" borderId="12" xfId="0" applyNumberFormat="1" applyFont="1" applyFill="1" applyBorder="1" applyAlignment="1" applyProtection="1">
      <alignment horizontal="right"/>
      <protection/>
    </xf>
    <xf numFmtId="3" fontId="2" fillId="31" borderId="13" xfId="0" applyNumberFormat="1" applyFont="1" applyFill="1" applyBorder="1" applyAlignment="1" applyProtection="1">
      <alignment horizontal="right"/>
      <protection/>
    </xf>
    <xf numFmtId="3" fontId="2" fillId="31" borderId="14" xfId="0" applyNumberFormat="1" applyFont="1" applyFill="1" applyBorder="1" applyAlignment="1" applyProtection="1">
      <alignment horizontal="right"/>
      <protection/>
    </xf>
    <xf numFmtId="3" fontId="2" fillId="31" borderId="12" xfId="0" applyNumberFormat="1" applyFont="1" applyFill="1" applyBorder="1" applyAlignment="1" applyProtection="1">
      <alignment horizontal="left"/>
      <protection/>
    </xf>
    <xf numFmtId="3" fontId="2" fillId="31" borderId="13" xfId="0" applyNumberFormat="1" applyFont="1" applyFill="1" applyBorder="1" applyAlignment="1" applyProtection="1">
      <alignment horizontal="left"/>
      <protection/>
    </xf>
    <xf numFmtId="3" fontId="2" fillId="31" borderId="14" xfId="0" applyNumberFormat="1" applyFont="1" applyFill="1" applyBorder="1" applyAlignment="1" applyProtection="1">
      <alignment horizontal="left"/>
      <protection/>
    </xf>
    <xf numFmtId="3" fontId="42" fillId="31" borderId="12" xfId="0" applyNumberFormat="1" applyFont="1" applyFill="1" applyBorder="1" applyAlignment="1" applyProtection="1">
      <alignment horizontal="left"/>
      <protection/>
    </xf>
    <xf numFmtId="3" fontId="42" fillId="31" borderId="13" xfId="0" applyNumberFormat="1" applyFont="1" applyFill="1" applyBorder="1" applyAlignment="1" applyProtection="1">
      <alignment horizontal="left"/>
      <protection/>
    </xf>
    <xf numFmtId="3" fontId="42" fillId="31" borderId="14" xfId="0" applyNumberFormat="1" applyFont="1" applyFill="1" applyBorder="1" applyAlignment="1" applyProtection="1">
      <alignment horizontal="left"/>
      <protection/>
    </xf>
    <xf numFmtId="3" fontId="0" fillId="31" borderId="10" xfId="0" applyNumberFormat="1" applyFill="1" applyBorder="1" applyAlignment="1" applyProtection="1">
      <alignment/>
      <protection/>
    </xf>
    <xf numFmtId="0" fontId="0" fillId="31" borderId="15" xfId="0" applyFill="1" applyBorder="1" applyAlignment="1" applyProtection="1">
      <alignment/>
      <protection/>
    </xf>
    <xf numFmtId="0" fontId="0" fillId="31" borderId="16" xfId="0" applyFill="1" applyBorder="1" applyAlignment="1" applyProtection="1">
      <alignment/>
      <protection/>
    </xf>
    <xf numFmtId="0" fontId="0" fillId="31" borderId="17" xfId="0" applyFill="1" applyBorder="1" applyAlignment="1" applyProtection="1">
      <alignment/>
      <protection/>
    </xf>
    <xf numFmtId="0" fontId="0" fillId="31" borderId="21" xfId="0" applyFill="1" applyBorder="1" applyAlignment="1" applyProtection="1">
      <alignment/>
      <protection/>
    </xf>
    <xf numFmtId="0" fontId="0" fillId="31" borderId="22" xfId="0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3" fontId="2" fillId="31" borderId="10" xfId="0" applyNumberFormat="1" applyFont="1" applyFill="1" applyBorder="1" applyAlignment="1" applyProtection="1">
      <alignment vertical="top"/>
      <protection/>
    </xf>
    <xf numFmtId="0" fontId="0" fillId="31" borderId="18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0" fillId="31" borderId="19" xfId="0" applyFill="1" applyBorder="1" applyAlignment="1" applyProtection="1">
      <alignment/>
      <protection/>
    </xf>
    <xf numFmtId="0" fontId="0" fillId="31" borderId="20" xfId="0" applyFill="1" applyBorder="1" applyAlignment="1" applyProtection="1">
      <alignment/>
      <protection/>
    </xf>
    <xf numFmtId="169" fontId="0" fillId="30" borderId="12" xfId="0" applyNumberFormat="1" applyFill="1" applyBorder="1" applyAlignment="1" applyProtection="1">
      <alignment/>
      <protection locked="0"/>
    </xf>
    <xf numFmtId="169" fontId="0" fillId="30" borderId="14" xfId="0" applyNumberFormat="1" applyFill="1" applyBorder="1" applyAlignment="1" applyProtection="1">
      <alignment/>
      <protection locked="0"/>
    </xf>
    <xf numFmtId="3" fontId="42" fillId="31" borderId="10" xfId="0" applyNumberFormat="1" applyFont="1" applyFill="1" applyBorder="1" applyAlignment="1" applyProtection="1">
      <alignment horizontal="center"/>
      <protection/>
    </xf>
    <xf numFmtId="3" fontId="0" fillId="31" borderId="14" xfId="0" applyNumberFormat="1" applyFill="1" applyBorder="1" applyAlignment="1" applyProtection="1">
      <alignment/>
      <protection/>
    </xf>
    <xf numFmtId="3" fontId="0" fillId="31" borderId="13" xfId="0" applyNumberFormat="1" applyFill="1" applyBorder="1" applyAlignment="1" applyProtection="1">
      <alignment/>
      <protection/>
    </xf>
    <xf numFmtId="3" fontId="0" fillId="31" borderId="15" xfId="0" applyNumberFormat="1" applyFill="1" applyBorder="1" applyAlignment="1" applyProtection="1">
      <alignment vertical="center" wrapText="1"/>
      <protection/>
    </xf>
    <xf numFmtId="3" fontId="0" fillId="31" borderId="16" xfId="0" applyNumberFormat="1" applyFill="1" applyBorder="1" applyAlignment="1" applyProtection="1">
      <alignment vertical="center" wrapText="1"/>
      <protection/>
    </xf>
    <xf numFmtId="3" fontId="0" fillId="31" borderId="18" xfId="0" applyNumberFormat="1" applyFill="1" applyBorder="1" applyAlignment="1" applyProtection="1">
      <alignment vertical="center" wrapText="1"/>
      <protection/>
    </xf>
    <xf numFmtId="3" fontId="0" fillId="31" borderId="0" xfId="0" applyNumberFormat="1" applyFill="1" applyBorder="1" applyAlignment="1" applyProtection="1">
      <alignment vertical="center" wrapText="1"/>
      <protection/>
    </xf>
    <xf numFmtId="3" fontId="0" fillId="31" borderId="20" xfId="0" applyNumberFormat="1" applyFill="1" applyBorder="1" applyAlignment="1" applyProtection="1">
      <alignment vertical="center" wrapText="1"/>
      <protection/>
    </xf>
    <xf numFmtId="3" fontId="0" fillId="31" borderId="21" xfId="0" applyNumberFormat="1" applyFill="1" applyBorder="1" applyAlignment="1" applyProtection="1">
      <alignment vertical="center" wrapText="1"/>
      <protection/>
    </xf>
    <xf numFmtId="0" fontId="43" fillId="31" borderId="23" xfId="0" applyFont="1" applyFill="1" applyBorder="1" applyAlignment="1" applyProtection="1">
      <alignment horizontal="center"/>
      <protection/>
    </xf>
    <xf numFmtId="3" fontId="43" fillId="31" borderId="23" xfId="0" applyNumberFormat="1" applyFont="1" applyFill="1" applyBorder="1" applyAlignment="1" applyProtection="1">
      <alignment horizontal="center"/>
      <protection/>
    </xf>
    <xf numFmtId="3" fontId="41" fillId="31" borderId="10" xfId="0" applyNumberFormat="1" applyFont="1" applyFill="1" applyBorder="1" applyAlignment="1" applyProtection="1">
      <alignment horizontal="center"/>
      <protection/>
    </xf>
    <xf numFmtId="0" fontId="41" fillId="31" borderId="10" xfId="0" applyFont="1" applyFill="1" applyBorder="1" applyAlignment="1" applyProtection="1">
      <alignment horizontal="center"/>
      <protection/>
    </xf>
    <xf numFmtId="0" fontId="0" fillId="31" borderId="10" xfId="0" applyFill="1" applyBorder="1" applyAlignment="1" applyProtection="1">
      <alignment horizontal="center"/>
      <protection/>
    </xf>
    <xf numFmtId="0" fontId="7" fillId="31" borderId="10" xfId="0" applyFont="1" applyFill="1" applyBorder="1" applyAlignment="1" applyProtection="1">
      <alignment horizontal="center"/>
      <protection/>
    </xf>
    <xf numFmtId="3" fontId="2" fillId="31" borderId="24" xfId="0" applyNumberFormat="1" applyFont="1" applyFill="1" applyBorder="1" applyAlignment="1" applyProtection="1">
      <alignment/>
      <protection/>
    </xf>
    <xf numFmtId="14" fontId="0" fillId="30" borderId="12" xfId="0" applyNumberFormat="1" applyFill="1" applyBorder="1" applyAlignment="1" applyProtection="1">
      <alignment horizontal="center"/>
      <protection locked="0"/>
    </xf>
    <xf numFmtId="0" fontId="34" fillId="0" borderId="25" xfId="52" applyBorder="1" applyAlignment="1">
      <alignment/>
    </xf>
    <xf numFmtId="170" fontId="0" fillId="0" borderId="25" xfId="0" applyNumberFormat="1" applyBorder="1" applyAlignment="1">
      <alignment/>
    </xf>
    <xf numFmtId="171" fontId="0" fillId="0" borderId="25" xfId="0" applyNumberFormat="1" applyBorder="1" applyAlignment="1">
      <alignment horizontal="left"/>
    </xf>
    <xf numFmtId="3" fontId="2" fillId="31" borderId="24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%20&amp;%20A%20October%202008\1%20Damage%20and%20Needs%20Assessment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bris-Protective"/>
      <sheetName val="Roads &amp; Bridges"/>
      <sheetName val="Water Control Facilities"/>
      <sheetName val="Public Bldgs &amp; Facilities"/>
      <sheetName val="Public Utilities"/>
      <sheetName val="Parks &amp; Rec"/>
      <sheetName val="Schools &amp; Non-Profit"/>
      <sheetName val="Residences"/>
      <sheetName val="Businesses"/>
      <sheetName val="Agricul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T@oes.sccgov.or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6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8.8515625" style="0" customWidth="1"/>
    <col min="2" max="2" width="13.7109375" style="0" bestFit="1" customWidth="1"/>
    <col min="3" max="3" width="11.28125" style="0" bestFit="1" customWidth="1"/>
    <col min="4" max="4" width="25.00390625" style="0" bestFit="1" customWidth="1"/>
    <col min="5" max="5" width="15.28125" style="0" bestFit="1" customWidth="1"/>
    <col min="6" max="6" width="12.140625" style="0" bestFit="1" customWidth="1"/>
    <col min="7" max="7" width="23.00390625" style="0" customWidth="1"/>
    <col min="8" max="8" width="9.28125" style="0" customWidth="1"/>
    <col min="9" max="9" width="22.00390625" style="0" customWidth="1"/>
  </cols>
  <sheetData>
    <row r="1" spans="1:6" ht="14.25">
      <c r="A1" s="68" t="s">
        <v>271</v>
      </c>
      <c r="B1" s="68"/>
      <c r="C1" s="68"/>
      <c r="D1" s="68"/>
      <c r="E1" s="68"/>
      <c r="F1" s="68"/>
    </row>
    <row r="2" spans="1:6" ht="14.25">
      <c r="A2" s="69"/>
      <c r="B2" s="69"/>
      <c r="C2" s="69"/>
      <c r="D2" s="69"/>
      <c r="E2" s="69"/>
      <c r="F2" s="69"/>
    </row>
    <row r="3" spans="1:9" ht="15" thickBot="1">
      <c r="A3" s="56" t="s">
        <v>136</v>
      </c>
      <c r="B3" s="71" t="s">
        <v>137</v>
      </c>
      <c r="C3" s="71"/>
      <c r="D3" s="56" t="s">
        <v>138</v>
      </c>
      <c r="E3" s="56" t="s">
        <v>137</v>
      </c>
      <c r="F3" s="56" t="s">
        <v>139</v>
      </c>
      <c r="G3" s="150" t="s">
        <v>284</v>
      </c>
      <c r="H3" s="145" t="s">
        <v>283</v>
      </c>
      <c r="I3" s="145" t="s">
        <v>281</v>
      </c>
    </row>
    <row r="4" spans="1:9" ht="15.75" thickBot="1">
      <c r="A4" s="3"/>
      <c r="B4" s="72"/>
      <c r="C4" s="72"/>
      <c r="D4" s="3"/>
      <c r="E4" s="2"/>
      <c r="F4" s="146">
        <f ca="1">NOW()</f>
        <v>42821.431127199074</v>
      </c>
      <c r="G4" s="148"/>
      <c r="H4" s="149">
        <v>0.7083333333333334</v>
      </c>
      <c r="I4" s="147" t="s">
        <v>282</v>
      </c>
    </row>
    <row r="5" spans="1:6" ht="14.25">
      <c r="A5" s="56" t="s">
        <v>140</v>
      </c>
      <c r="B5" s="73" t="s">
        <v>141</v>
      </c>
      <c r="C5" s="73"/>
      <c r="D5" s="67" t="s">
        <v>142</v>
      </c>
      <c r="E5" s="67"/>
      <c r="F5" s="67"/>
    </row>
    <row r="6" spans="1:6" ht="14.25">
      <c r="A6" s="4"/>
      <c r="B6" s="70"/>
      <c r="C6" s="70"/>
      <c r="D6" s="70"/>
      <c r="E6" s="70"/>
      <c r="F6" s="70"/>
    </row>
    <row r="7" spans="1:6" ht="14.25">
      <c r="A7" s="67" t="s">
        <v>272</v>
      </c>
      <c r="B7" s="67"/>
      <c r="C7" s="67"/>
      <c r="D7" s="67" t="s">
        <v>143</v>
      </c>
      <c r="E7" s="67"/>
      <c r="F7" s="67"/>
    </row>
    <row r="8" spans="1:6" ht="14.25">
      <c r="A8" s="70"/>
      <c r="B8" s="70"/>
      <c r="C8" s="70"/>
      <c r="D8" s="70"/>
      <c r="E8" s="70"/>
      <c r="F8" s="70"/>
    </row>
    <row r="9" spans="1:6" ht="14.25">
      <c r="A9" s="67" t="s">
        <v>144</v>
      </c>
      <c r="B9" s="67"/>
      <c r="C9" s="67"/>
      <c r="D9" s="67" t="s">
        <v>273</v>
      </c>
      <c r="E9" s="67"/>
      <c r="F9" s="67"/>
    </row>
    <row r="10" spans="1:6" ht="14.25">
      <c r="A10" s="77"/>
      <c r="B10" s="77"/>
      <c r="C10" s="78"/>
      <c r="D10" s="70"/>
      <c r="E10" s="70"/>
      <c r="F10" s="70"/>
    </row>
    <row r="11" spans="1:6" ht="14.25">
      <c r="A11" s="75" t="s">
        <v>35</v>
      </c>
      <c r="B11" s="76"/>
      <c r="C11" s="76"/>
      <c r="D11" s="79" t="s">
        <v>274</v>
      </c>
      <c r="E11" s="80"/>
      <c r="F11" s="81"/>
    </row>
    <row r="12" spans="1:6" ht="14.25">
      <c r="A12" s="82"/>
      <c r="B12" s="83"/>
      <c r="C12" s="84"/>
      <c r="D12" s="85"/>
      <c r="E12" s="86"/>
      <c r="F12" s="87"/>
    </row>
    <row r="13" spans="1:6" ht="14.25">
      <c r="A13" s="68" t="s">
        <v>278</v>
      </c>
      <c r="B13" s="68"/>
      <c r="C13" s="68"/>
      <c r="D13" s="68"/>
      <c r="E13" s="68"/>
      <c r="F13" s="68"/>
    </row>
    <row r="14" spans="1:6" ht="14.25">
      <c r="A14" s="67" t="s">
        <v>145</v>
      </c>
      <c r="B14" s="67"/>
      <c r="C14" s="67"/>
      <c r="D14" s="67" t="s">
        <v>146</v>
      </c>
      <c r="E14" s="76"/>
      <c r="F14" s="76"/>
    </row>
    <row r="15" spans="1:6" ht="14.25">
      <c r="A15" s="76" t="s">
        <v>147</v>
      </c>
      <c r="B15" s="76"/>
      <c r="C15" s="44">
        <f>+'Debris-Protective'!C103</f>
        <v>0</v>
      </c>
      <c r="D15" s="43" t="s">
        <v>148</v>
      </c>
      <c r="E15" s="43">
        <f>+'Public Bldgs&amp;Facilities'!C103</f>
        <v>0</v>
      </c>
      <c r="F15" s="44">
        <f>+'Public Bldgs&amp;Facilities'!D103</f>
        <v>0</v>
      </c>
    </row>
    <row r="16" spans="1:6" ht="14.25">
      <c r="A16" s="76" t="s">
        <v>150</v>
      </c>
      <c r="B16" s="76"/>
      <c r="C16" s="44">
        <f>+'Debris-Protective'!D103</f>
        <v>0</v>
      </c>
      <c r="D16" s="43" t="s">
        <v>149</v>
      </c>
      <c r="E16" s="43">
        <f>+'Public Bldgs&amp;Facilities'!E103</f>
        <v>0</v>
      </c>
      <c r="F16" s="44">
        <f>+'Public Bldgs&amp;Facilities'!F103</f>
        <v>0</v>
      </c>
    </row>
    <row r="17" spans="1:6" ht="14.25">
      <c r="A17" s="76" t="s">
        <v>152</v>
      </c>
      <c r="B17" s="76"/>
      <c r="C17" s="44">
        <f>+'Debris-Protective'!E103</f>
        <v>0</v>
      </c>
      <c r="D17" s="76" t="s">
        <v>151</v>
      </c>
      <c r="E17" s="76"/>
      <c r="F17" s="44">
        <f>+'Public Bldgs&amp;Facilities'!G103</f>
        <v>0</v>
      </c>
    </row>
    <row r="18" spans="1:6" ht="14.25">
      <c r="A18" s="97"/>
      <c r="B18" s="98"/>
      <c r="C18" s="99"/>
      <c r="D18" s="76" t="s">
        <v>153</v>
      </c>
      <c r="E18" s="76"/>
      <c r="F18" s="44">
        <f>+'Public Bldgs&amp;Facilities'!H103</f>
        <v>0</v>
      </c>
    </row>
    <row r="19" spans="1:6" ht="14.25">
      <c r="A19" s="100"/>
      <c r="B19" s="101"/>
      <c r="C19" s="102"/>
      <c r="D19" s="43" t="s">
        <v>154</v>
      </c>
      <c r="E19" s="8">
        <f>SUM('[1]Public Bldgs &amp; Facilities'!I510)</f>
        <v>0</v>
      </c>
      <c r="F19" s="43"/>
    </row>
    <row r="20" spans="1:6" ht="14.25">
      <c r="A20" s="74" t="s">
        <v>155</v>
      </c>
      <c r="B20" s="74"/>
      <c r="C20" s="57">
        <f>SUM(C15:C17)</f>
        <v>0</v>
      </c>
      <c r="D20" s="74" t="s">
        <v>155</v>
      </c>
      <c r="E20" s="74"/>
      <c r="F20" s="57">
        <f>SUM(F15:F18)</f>
        <v>0</v>
      </c>
    </row>
    <row r="21" spans="1:6" ht="14.25">
      <c r="A21" s="76"/>
      <c r="B21" s="76"/>
      <c r="C21" s="76"/>
      <c r="D21" s="76"/>
      <c r="E21" s="76"/>
      <c r="F21" s="76"/>
    </row>
    <row r="22" spans="1:11" ht="14.25">
      <c r="A22" s="67" t="s">
        <v>156</v>
      </c>
      <c r="B22" s="67"/>
      <c r="C22" s="67"/>
      <c r="D22" s="67" t="s">
        <v>157</v>
      </c>
      <c r="E22" s="76"/>
      <c r="F22" s="76"/>
      <c r="K22" s="1"/>
    </row>
    <row r="23" spans="1:6" ht="14.25">
      <c r="A23" s="76" t="s">
        <v>158</v>
      </c>
      <c r="B23" s="76"/>
      <c r="C23" s="44">
        <f>+'Debris-Protective'!F103</f>
        <v>0</v>
      </c>
      <c r="D23" s="76" t="s">
        <v>21</v>
      </c>
      <c r="E23" s="76"/>
      <c r="F23" s="44">
        <f>+'Public Utilities'!C102</f>
        <v>0</v>
      </c>
    </row>
    <row r="24" spans="1:6" ht="14.25">
      <c r="A24" s="76" t="s">
        <v>159</v>
      </c>
      <c r="B24" s="76"/>
      <c r="C24" s="44">
        <f>+'Debris-Protective'!G103</f>
        <v>0</v>
      </c>
      <c r="D24" s="76" t="s">
        <v>160</v>
      </c>
      <c r="E24" s="76"/>
      <c r="F24" s="44">
        <f>+'Public Utilities'!D102</f>
        <v>0</v>
      </c>
    </row>
    <row r="25" spans="1:6" ht="14.25">
      <c r="A25" s="76" t="s">
        <v>161</v>
      </c>
      <c r="B25" s="76"/>
      <c r="C25" s="44">
        <f>+'Debris-Protective'!H103</f>
        <v>0</v>
      </c>
      <c r="D25" s="76" t="s">
        <v>162</v>
      </c>
      <c r="E25" s="76"/>
      <c r="F25" s="44">
        <f>+'Public Utilities'!E102</f>
        <v>0</v>
      </c>
    </row>
    <row r="26" spans="1:6" ht="14.25">
      <c r="A26" s="76" t="s">
        <v>163</v>
      </c>
      <c r="B26" s="76"/>
      <c r="C26" s="44">
        <f>+'Debris-Protective'!I103</f>
        <v>0</v>
      </c>
      <c r="D26" s="58" t="s">
        <v>164</v>
      </c>
      <c r="E26" s="58">
        <f>+'Public Utilities'!F102</f>
        <v>0</v>
      </c>
      <c r="F26" s="44">
        <f>+'Public Utilities'!G102</f>
        <v>0</v>
      </c>
    </row>
    <row r="27" spans="1:6" ht="14.25">
      <c r="A27" s="106" t="s">
        <v>0</v>
      </c>
      <c r="B27" s="106"/>
      <c r="C27" s="44">
        <f>+'Debris-Protective'!J103</f>
        <v>0</v>
      </c>
      <c r="D27" s="76" t="s">
        <v>152</v>
      </c>
      <c r="E27" s="76"/>
      <c r="F27" s="44">
        <f>+'Public Utilities'!H102</f>
        <v>0</v>
      </c>
    </row>
    <row r="28" spans="1:6" ht="14.25">
      <c r="A28" s="76" t="s">
        <v>152</v>
      </c>
      <c r="B28" s="76"/>
      <c r="C28" s="44">
        <f>+'Debris-Protective'!K103</f>
        <v>0</v>
      </c>
      <c r="D28" s="58" t="s">
        <v>154</v>
      </c>
      <c r="E28" s="9">
        <f>SUM('[1]Public Utilities'!I510)</f>
        <v>0</v>
      </c>
      <c r="F28" s="43"/>
    </row>
    <row r="29" spans="1:6" ht="14.25">
      <c r="A29" s="74" t="s">
        <v>155</v>
      </c>
      <c r="B29" s="74"/>
      <c r="C29" s="57">
        <f>SUM(C23:C28)</f>
        <v>0</v>
      </c>
      <c r="D29" s="74" t="s">
        <v>155</v>
      </c>
      <c r="E29" s="74"/>
      <c r="F29" s="57">
        <f>SUM(F23:F27)</f>
        <v>0</v>
      </c>
    </row>
    <row r="30" spans="1:6" ht="14.25">
      <c r="A30" s="76"/>
      <c r="B30" s="76"/>
      <c r="C30" s="76"/>
      <c r="D30" s="76"/>
      <c r="E30" s="76"/>
      <c r="F30" s="76"/>
    </row>
    <row r="31" spans="1:6" ht="14.25">
      <c r="A31" s="56" t="s">
        <v>165</v>
      </c>
      <c r="B31" s="59" t="s">
        <v>109</v>
      </c>
      <c r="C31" s="59" t="s">
        <v>110</v>
      </c>
      <c r="D31" s="67" t="s">
        <v>166</v>
      </c>
      <c r="E31" s="76"/>
      <c r="F31" s="76"/>
    </row>
    <row r="32" spans="1:6" ht="14.25">
      <c r="A32" s="58" t="s">
        <v>108</v>
      </c>
      <c r="B32" s="60">
        <f>+'Roads&amp;Bridges'!AE102+'Roads&amp;Bridges'!AF102</f>
        <v>0</v>
      </c>
      <c r="C32" s="44">
        <f>+'Roads&amp;Bridges'!Z102+'Roads&amp;Bridges'!AA102</f>
        <v>0</v>
      </c>
      <c r="D32" s="76" t="s">
        <v>167</v>
      </c>
      <c r="E32" s="76"/>
      <c r="F32" s="44">
        <f>+'Parks&amp;Rec'!C102</f>
        <v>0</v>
      </c>
    </row>
    <row r="33" spans="1:6" ht="14.25">
      <c r="A33" s="58" t="s">
        <v>126</v>
      </c>
      <c r="B33" s="60">
        <f>+'Roads&amp;Bridges'!AG102</f>
        <v>0</v>
      </c>
      <c r="C33" s="44">
        <f>+'Roads&amp;Bridges'!AB102</f>
        <v>0</v>
      </c>
      <c r="D33" s="76" t="s">
        <v>170</v>
      </c>
      <c r="E33" s="76"/>
      <c r="F33" s="44">
        <f>+'Parks&amp;Rec'!D102</f>
        <v>0</v>
      </c>
    </row>
    <row r="34" spans="1:6" ht="14.25">
      <c r="A34" s="43" t="s">
        <v>168</v>
      </c>
      <c r="B34" s="54">
        <f>+'Roads&amp;Bridges'!AH102+'Roads&amp;Bridges'!AI102</f>
        <v>0</v>
      </c>
      <c r="C34" s="44">
        <f>+'Roads&amp;Bridges'!AC102+'Roads&amp;Bridges'!AD102</f>
        <v>0</v>
      </c>
      <c r="D34" s="76" t="s">
        <v>152</v>
      </c>
      <c r="E34" s="76"/>
      <c r="F34" s="44">
        <f>+'Parks&amp;Rec'!E102</f>
        <v>0</v>
      </c>
    </row>
    <row r="35" spans="1:6" ht="14.25">
      <c r="A35" s="43" t="s">
        <v>169</v>
      </c>
      <c r="B35" s="54">
        <f>+'Roads&amp;Bridges'!G102</f>
        <v>0</v>
      </c>
      <c r="C35" s="44">
        <f>+'Roads&amp;Bridges'!H102</f>
        <v>0</v>
      </c>
      <c r="D35" s="117"/>
      <c r="E35" s="118"/>
      <c r="F35" s="119"/>
    </row>
    <row r="36" spans="1:6" ht="14.25">
      <c r="A36" s="43" t="s">
        <v>171</v>
      </c>
      <c r="B36" s="54">
        <f>+'Roads&amp;Bridges'!I102</f>
        <v>0</v>
      </c>
      <c r="C36" s="44">
        <f>+'Roads&amp;Bridges'!J102</f>
        <v>0</v>
      </c>
      <c r="D36" s="124"/>
      <c r="E36" s="125"/>
      <c r="F36" s="126"/>
    </row>
    <row r="37" spans="1:6" ht="14.25">
      <c r="A37" s="43" t="s">
        <v>172</v>
      </c>
      <c r="B37" s="54">
        <f>+'Roads&amp;Bridges'!K102</f>
        <v>0</v>
      </c>
      <c r="C37" s="44">
        <f>+'Roads&amp;Bridges'!L102</f>
        <v>0</v>
      </c>
      <c r="D37" s="127"/>
      <c r="E37" s="120"/>
      <c r="F37" s="121"/>
    </row>
    <row r="38" spans="1:6" ht="14.25">
      <c r="A38" s="43" t="s">
        <v>173</v>
      </c>
      <c r="B38" s="54">
        <f>+'Roads&amp;Bridges'!M102</f>
        <v>0</v>
      </c>
      <c r="C38" s="44">
        <f>+'Roads&amp;Bridges'!N102</f>
        <v>0</v>
      </c>
      <c r="D38" s="43" t="s">
        <v>154</v>
      </c>
      <c r="E38" s="8">
        <f>SUM('[1]Parks &amp; Rec'!F510)</f>
        <v>0</v>
      </c>
      <c r="F38" s="43"/>
    </row>
    <row r="39" spans="1:6" ht="14.25">
      <c r="A39" s="74" t="s">
        <v>155</v>
      </c>
      <c r="B39" s="74"/>
      <c r="C39" s="57">
        <f>SUM(C32:C38)</f>
        <v>0</v>
      </c>
      <c r="D39" s="74" t="s">
        <v>155</v>
      </c>
      <c r="E39" s="74"/>
      <c r="F39" s="57">
        <f>SUM(F32:F38)</f>
        <v>0</v>
      </c>
    </row>
    <row r="40" spans="1:6" ht="14.25">
      <c r="A40" s="76"/>
      <c r="B40" s="76"/>
      <c r="C40" s="76"/>
      <c r="D40" s="76"/>
      <c r="E40" s="76"/>
      <c r="F40" s="76"/>
    </row>
    <row r="41" spans="1:6" ht="14.25">
      <c r="A41" s="67" t="s">
        <v>174</v>
      </c>
      <c r="B41" s="67"/>
      <c r="C41" s="67"/>
      <c r="D41" s="67" t="s">
        <v>175</v>
      </c>
      <c r="E41" s="67"/>
      <c r="F41" s="67"/>
    </row>
    <row r="42" spans="1:6" ht="14.25">
      <c r="A42" s="76" t="s">
        <v>176</v>
      </c>
      <c r="B42" s="76"/>
      <c r="C42" s="44">
        <f>+'Water Control'!C102</f>
        <v>0</v>
      </c>
      <c r="D42" s="43" t="s">
        <v>177</v>
      </c>
      <c r="E42" s="43">
        <f>+'Schools&amp;Non-profits'!C102</f>
        <v>0</v>
      </c>
      <c r="F42" s="44">
        <f>+'Schools&amp;Non-profits'!D102</f>
        <v>0</v>
      </c>
    </row>
    <row r="43" spans="1:6" ht="14.25">
      <c r="A43" s="76" t="s">
        <v>179</v>
      </c>
      <c r="B43" s="76"/>
      <c r="C43" s="44">
        <f>+'Water Control'!D102</f>
        <v>0</v>
      </c>
      <c r="D43" s="43" t="s">
        <v>178</v>
      </c>
      <c r="E43" s="43">
        <f>+'Schools&amp;Non-profits'!E102</f>
        <v>0</v>
      </c>
      <c r="F43" s="44">
        <f>+'Schools&amp;Non-profits'!F102</f>
        <v>0</v>
      </c>
    </row>
    <row r="44" spans="1:6" ht="14.25">
      <c r="A44" s="76" t="s">
        <v>182</v>
      </c>
      <c r="B44" s="76"/>
      <c r="C44" s="44">
        <f>+'Water Control'!E102</f>
        <v>0</v>
      </c>
      <c r="D44" s="43" t="s">
        <v>180</v>
      </c>
      <c r="E44" s="43">
        <f>+'Public Bldgs&amp;Facilities'!G103</f>
        <v>0</v>
      </c>
      <c r="F44" s="44">
        <f>+'Schools&amp;Non-profits'!H102</f>
        <v>0</v>
      </c>
    </row>
    <row r="45" spans="1:6" ht="14.25">
      <c r="A45" s="106" t="s">
        <v>7</v>
      </c>
      <c r="B45" s="106"/>
      <c r="C45" s="44">
        <f>+'Water Control'!F102</f>
        <v>0</v>
      </c>
      <c r="D45" s="43" t="s">
        <v>181</v>
      </c>
      <c r="E45" s="43">
        <f>+'Schools&amp;Non-profits'!I102</f>
        <v>0</v>
      </c>
      <c r="F45" s="44">
        <f>+'Schools&amp;Non-profits'!J102</f>
        <v>0</v>
      </c>
    </row>
    <row r="46" spans="1:6" ht="14.25">
      <c r="A46" s="106" t="s">
        <v>8</v>
      </c>
      <c r="B46" s="106"/>
      <c r="C46" s="44">
        <f>+'Water Control'!G102</f>
        <v>0</v>
      </c>
      <c r="D46" s="76" t="s">
        <v>183</v>
      </c>
      <c r="E46" s="76"/>
      <c r="F46" s="44">
        <f>+'Schools&amp;Non-profits'!K102</f>
        <v>0</v>
      </c>
    </row>
    <row r="47" spans="1:6" ht="14.25">
      <c r="A47" s="106" t="s">
        <v>9</v>
      </c>
      <c r="B47" s="106"/>
      <c r="C47" s="44">
        <f>+'Water Control'!H102</f>
        <v>0</v>
      </c>
      <c r="D47" s="76" t="s">
        <v>152</v>
      </c>
      <c r="E47" s="76"/>
      <c r="F47" s="44">
        <f>+'Schools&amp;Non-profits'!L102</f>
        <v>0</v>
      </c>
    </row>
    <row r="48" spans="1:6" ht="14.25">
      <c r="A48" s="76" t="s">
        <v>152</v>
      </c>
      <c r="B48" s="76"/>
      <c r="C48" s="44">
        <f>+'Water Control'!I102</f>
        <v>0</v>
      </c>
      <c r="D48" s="103"/>
      <c r="E48" s="104"/>
      <c r="F48" s="105"/>
    </row>
    <row r="49" spans="1:6" ht="14.25">
      <c r="A49" s="103"/>
      <c r="B49" s="104"/>
      <c r="C49" s="105"/>
      <c r="D49" s="58" t="s">
        <v>154</v>
      </c>
      <c r="E49" s="9">
        <f>SUM('[1]Schools &amp; Non-Profit'!M510)</f>
        <v>0</v>
      </c>
      <c r="F49" s="43"/>
    </row>
    <row r="50" spans="1:6" ht="14.25">
      <c r="A50" s="74" t="s">
        <v>155</v>
      </c>
      <c r="B50" s="74"/>
      <c r="C50" s="57">
        <f>SUM(C42:C48)</f>
        <v>0</v>
      </c>
      <c r="D50" s="74" t="s">
        <v>155</v>
      </c>
      <c r="E50" s="74"/>
      <c r="F50" s="57">
        <f>SUM(F42:F47)</f>
        <v>0</v>
      </c>
    </row>
    <row r="51" spans="1:6" ht="14.25">
      <c r="A51" s="76"/>
      <c r="B51" s="76"/>
      <c r="C51" s="76"/>
      <c r="D51" s="76"/>
      <c r="E51" s="76"/>
      <c r="F51" s="76"/>
    </row>
    <row r="52" spans="1:6" ht="14.25">
      <c r="A52" s="107" t="s">
        <v>184</v>
      </c>
      <c r="B52" s="108"/>
      <c r="C52" s="108"/>
      <c r="D52" s="108"/>
      <c r="E52" s="109"/>
      <c r="F52" s="61">
        <f>C20+F20+C29+F29+C39+F39+C50+F50</f>
        <v>0</v>
      </c>
    </row>
    <row r="53" spans="1:6" ht="14.25">
      <c r="A53" s="67" t="s">
        <v>185</v>
      </c>
      <c r="B53" s="67"/>
      <c r="C53" s="67"/>
      <c r="D53" s="67"/>
      <c r="E53" s="67"/>
      <c r="F53" s="67"/>
    </row>
    <row r="54" spans="1:6" ht="14.25">
      <c r="A54" s="58" t="s">
        <v>186</v>
      </c>
      <c r="B54" s="85"/>
      <c r="C54" s="87"/>
      <c r="D54" s="58" t="s">
        <v>187</v>
      </c>
      <c r="E54" s="85"/>
      <c r="F54" s="87"/>
    </row>
    <row r="55" spans="1:6" ht="14.25">
      <c r="A55" s="58" t="s">
        <v>188</v>
      </c>
      <c r="B55" s="85"/>
      <c r="C55" s="87"/>
      <c r="D55" s="43" t="s">
        <v>189</v>
      </c>
      <c r="E55" s="128"/>
      <c r="F55" s="129"/>
    </row>
    <row r="56" spans="1:6" ht="14.25">
      <c r="A56" s="76"/>
      <c r="B56" s="76"/>
      <c r="C56" s="76"/>
      <c r="D56" s="76"/>
      <c r="E56" s="76"/>
      <c r="F56" s="76"/>
    </row>
    <row r="57" spans="1:6" ht="14.25">
      <c r="A57" s="110" t="s">
        <v>275</v>
      </c>
      <c r="B57" s="111"/>
      <c r="C57" s="112"/>
      <c r="D57" s="113" t="s">
        <v>276</v>
      </c>
      <c r="E57" s="114"/>
      <c r="F57" s="115"/>
    </row>
    <row r="58" spans="1:6" ht="14.25">
      <c r="A58" s="67" t="s">
        <v>190</v>
      </c>
      <c r="B58" s="67"/>
      <c r="C58" s="67"/>
      <c r="D58" s="67" t="s">
        <v>191</v>
      </c>
      <c r="E58" s="67"/>
      <c r="F58" s="67"/>
    </row>
    <row r="59" spans="1:6" ht="14.25">
      <c r="A59" s="76" t="s">
        <v>192</v>
      </c>
      <c r="B59" s="76"/>
      <c r="C59" s="43">
        <f>+Residences!C102</f>
        <v>0</v>
      </c>
      <c r="D59" s="76" t="s">
        <v>193</v>
      </c>
      <c r="E59" s="76"/>
      <c r="F59" s="43">
        <f>+Businesses!C102</f>
        <v>0</v>
      </c>
    </row>
    <row r="60" spans="1:6" ht="14.25">
      <c r="A60" s="76" t="s">
        <v>194</v>
      </c>
      <c r="B60" s="76"/>
      <c r="C60" s="43">
        <f>+Residences!D102</f>
        <v>0</v>
      </c>
      <c r="D60" s="76" t="s">
        <v>195</v>
      </c>
      <c r="E60" s="76"/>
      <c r="F60" s="43">
        <f>+Businesses!D102</f>
        <v>0</v>
      </c>
    </row>
    <row r="61" spans="1:6" ht="14.25">
      <c r="A61" s="76" t="s">
        <v>196</v>
      </c>
      <c r="B61" s="76"/>
      <c r="C61" s="43">
        <f>+Residences!E102</f>
        <v>0</v>
      </c>
      <c r="D61" s="76" t="s">
        <v>197</v>
      </c>
      <c r="E61" s="76"/>
      <c r="F61" s="43">
        <f>+Businesses!E102</f>
        <v>0</v>
      </c>
    </row>
    <row r="62" spans="1:6" ht="14.25">
      <c r="A62" s="76" t="s">
        <v>198</v>
      </c>
      <c r="B62" s="76"/>
      <c r="C62" s="43">
        <f>+Residences!F102</f>
        <v>0</v>
      </c>
      <c r="D62" s="76" t="s">
        <v>199</v>
      </c>
      <c r="E62" s="76"/>
      <c r="F62" s="43">
        <f>+Businesses!F102</f>
        <v>0</v>
      </c>
    </row>
    <row r="63" spans="1:6" ht="14.25">
      <c r="A63" s="76" t="s">
        <v>200</v>
      </c>
      <c r="B63" s="76"/>
      <c r="C63" s="43">
        <f>+Residences!G102</f>
        <v>0</v>
      </c>
      <c r="D63" s="116" t="s">
        <v>202</v>
      </c>
      <c r="E63" s="116"/>
      <c r="F63" s="43">
        <f>+Businesses!H102</f>
        <v>0</v>
      </c>
    </row>
    <row r="64" spans="1:6" ht="14.25">
      <c r="A64" s="76" t="s">
        <v>201</v>
      </c>
      <c r="B64" s="76"/>
      <c r="C64" s="43">
        <f>+Residences!H102</f>
        <v>0</v>
      </c>
      <c r="D64" s="116" t="s">
        <v>204</v>
      </c>
      <c r="E64" s="116"/>
      <c r="F64" s="43">
        <f>+Businesses!I102</f>
        <v>0</v>
      </c>
    </row>
    <row r="65" spans="1:6" ht="14.25">
      <c r="A65" s="76" t="s">
        <v>203</v>
      </c>
      <c r="B65" s="76"/>
      <c r="C65" s="43">
        <f>+Residences!I102</f>
        <v>0</v>
      </c>
      <c r="D65" s="43" t="s">
        <v>154</v>
      </c>
      <c r="E65" s="8">
        <f>SUM('[1]Businesses'!G510)</f>
        <v>0</v>
      </c>
      <c r="F65" s="37"/>
    </row>
    <row r="66" spans="1:6" ht="14.25">
      <c r="A66" s="76" t="s">
        <v>205</v>
      </c>
      <c r="B66" s="76"/>
      <c r="C66" s="43">
        <f>+Residences!J102</f>
        <v>0</v>
      </c>
      <c r="D66" s="117"/>
      <c r="E66" s="118"/>
      <c r="F66" s="119"/>
    </row>
    <row r="67" spans="1:6" ht="14.25">
      <c r="A67" s="43" t="s">
        <v>206</v>
      </c>
      <c r="B67" s="8">
        <f>SUM('[1]Residences'!K510)</f>
        <v>0</v>
      </c>
      <c r="C67" s="62"/>
      <c r="D67" s="120"/>
      <c r="E67" s="120"/>
      <c r="F67" s="121"/>
    </row>
    <row r="68" spans="1:6" ht="14.25">
      <c r="A68" s="74" t="s">
        <v>155</v>
      </c>
      <c r="B68" s="74"/>
      <c r="C68" s="63">
        <f>SUM(C59:C66)</f>
        <v>0</v>
      </c>
      <c r="D68" s="74" t="s">
        <v>155</v>
      </c>
      <c r="E68" s="74"/>
      <c r="F68" s="43">
        <f>SUM(F59:F64)</f>
        <v>0</v>
      </c>
    </row>
    <row r="69" spans="1:6" ht="14.25">
      <c r="A69" s="130" t="s">
        <v>277</v>
      </c>
      <c r="B69" s="130"/>
      <c r="C69" s="130"/>
      <c r="D69" s="130"/>
      <c r="E69" s="130"/>
      <c r="F69" s="130"/>
    </row>
    <row r="70" spans="1:6" ht="14.25">
      <c r="A70" s="73" t="s">
        <v>207</v>
      </c>
      <c r="B70" s="73"/>
      <c r="C70" s="73"/>
      <c r="D70" s="73"/>
      <c r="E70" s="73"/>
      <c r="F70" s="73"/>
    </row>
    <row r="71" spans="1:6" ht="14.25">
      <c r="A71" s="76" t="s">
        <v>49</v>
      </c>
      <c r="B71" s="76"/>
      <c r="C71" s="43">
        <f>+Agriculture!C103</f>
        <v>0</v>
      </c>
      <c r="D71" s="76" t="s">
        <v>50</v>
      </c>
      <c r="E71" s="76"/>
      <c r="F71" s="43">
        <f>+Agriculture!G103</f>
        <v>0</v>
      </c>
    </row>
    <row r="72" spans="1:6" ht="14.25">
      <c r="A72" s="76" t="s">
        <v>51</v>
      </c>
      <c r="B72" s="76"/>
      <c r="C72" s="43">
        <f>+Agriculture!D103</f>
        <v>0</v>
      </c>
      <c r="D72" s="76" t="s">
        <v>52</v>
      </c>
      <c r="E72" s="76"/>
      <c r="F72" s="43">
        <f>+Agriculture!H103</f>
        <v>0</v>
      </c>
    </row>
    <row r="73" spans="1:6" ht="14.25">
      <c r="A73" s="76" t="s">
        <v>53</v>
      </c>
      <c r="B73" s="76"/>
      <c r="C73" s="43">
        <f>+Agriculture!E103</f>
        <v>0</v>
      </c>
      <c r="D73" s="76" t="s">
        <v>54</v>
      </c>
      <c r="E73" s="76"/>
      <c r="F73" s="43">
        <f>+Agriculture!I103</f>
        <v>0</v>
      </c>
    </row>
    <row r="74" spans="1:6" ht="14.25">
      <c r="A74" s="76" t="s">
        <v>55</v>
      </c>
      <c r="B74" s="76"/>
      <c r="C74" s="43">
        <f>+Agriculture!F103</f>
        <v>0</v>
      </c>
      <c r="D74" s="76" t="s">
        <v>56</v>
      </c>
      <c r="E74" s="76"/>
      <c r="F74" s="43">
        <f>+Agriculture!J103</f>
        <v>0</v>
      </c>
    </row>
    <row r="75" spans="1:6" ht="14.25">
      <c r="A75" s="76"/>
      <c r="B75" s="76"/>
      <c r="C75" s="76"/>
      <c r="D75" s="76"/>
      <c r="E75" s="76"/>
      <c r="F75" s="76"/>
    </row>
    <row r="76" spans="1:6" ht="14.25">
      <c r="A76" s="67" t="s">
        <v>269</v>
      </c>
      <c r="B76" s="67"/>
      <c r="C76" s="67" t="s">
        <v>57</v>
      </c>
      <c r="D76" s="67"/>
      <c r="E76" s="67"/>
      <c r="F76" s="67"/>
    </row>
    <row r="77" spans="1:6" ht="14.25">
      <c r="A77" s="43" t="s">
        <v>58</v>
      </c>
      <c r="B77" s="7"/>
      <c r="C77" s="76" t="s">
        <v>59</v>
      </c>
      <c r="D77" s="76"/>
      <c r="E77" s="58" t="s">
        <v>135</v>
      </c>
      <c r="F77" s="5"/>
    </row>
    <row r="78" spans="1:6" ht="14.25">
      <c r="A78" s="43" t="s">
        <v>60</v>
      </c>
      <c r="B78" s="7"/>
      <c r="C78" s="76"/>
      <c r="D78" s="76"/>
      <c r="E78" s="43" t="s">
        <v>61</v>
      </c>
      <c r="F78" s="6"/>
    </row>
    <row r="79" spans="1:6" ht="14.25">
      <c r="A79" s="43" t="s">
        <v>62</v>
      </c>
      <c r="B79" s="7"/>
      <c r="C79" s="76" t="s">
        <v>63</v>
      </c>
      <c r="D79" s="76"/>
      <c r="E79" s="76"/>
      <c r="F79" s="76"/>
    </row>
    <row r="80" spans="1:6" ht="14.25">
      <c r="A80" s="43" t="s">
        <v>64</v>
      </c>
      <c r="B80" s="7"/>
      <c r="C80" s="116"/>
      <c r="D80" s="43" t="s">
        <v>65</v>
      </c>
      <c r="E80" s="122"/>
      <c r="F80" s="122"/>
    </row>
    <row r="81" spans="1:6" ht="14.25">
      <c r="A81" s="43" t="s">
        <v>66</v>
      </c>
      <c r="B81" s="7"/>
      <c r="C81" s="116"/>
      <c r="D81" s="43" t="s">
        <v>67</v>
      </c>
      <c r="E81" s="122"/>
      <c r="F81" s="122"/>
    </row>
    <row r="82" spans="1:6" ht="14.25">
      <c r="A82" s="43" t="s">
        <v>68</v>
      </c>
      <c r="B82" s="7"/>
      <c r="C82" s="116"/>
      <c r="D82" s="43" t="s">
        <v>69</v>
      </c>
      <c r="E82" s="122"/>
      <c r="F82" s="122"/>
    </row>
    <row r="83" spans="1:6" ht="14.25">
      <c r="A83" s="133" t="s">
        <v>270</v>
      </c>
      <c r="B83" s="134"/>
      <c r="C83" s="131"/>
      <c r="D83" s="43" t="s">
        <v>70</v>
      </c>
      <c r="E83" s="122"/>
      <c r="F83" s="122"/>
    </row>
    <row r="84" spans="1:6" ht="14.25">
      <c r="A84" s="135"/>
      <c r="B84" s="136"/>
      <c r="C84" s="131"/>
      <c r="D84" s="43" t="s">
        <v>71</v>
      </c>
      <c r="E84" s="122"/>
      <c r="F84" s="122"/>
    </row>
    <row r="85" spans="1:6" ht="14.25">
      <c r="A85" s="135"/>
      <c r="B85" s="136"/>
      <c r="C85" s="131"/>
      <c r="D85" s="43" t="s">
        <v>72</v>
      </c>
      <c r="E85" s="122"/>
      <c r="F85" s="122"/>
    </row>
    <row r="86" spans="1:6" ht="14.25">
      <c r="A86" s="135"/>
      <c r="B86" s="136"/>
      <c r="C86" s="131"/>
      <c r="D86" s="43" t="s">
        <v>73</v>
      </c>
      <c r="E86" s="122"/>
      <c r="F86" s="122"/>
    </row>
    <row r="87" spans="1:6" ht="14.25">
      <c r="A87" s="137"/>
      <c r="B87" s="138"/>
      <c r="C87" s="132"/>
      <c r="D87" s="132"/>
      <c r="E87" s="132"/>
      <c r="F87" s="131"/>
    </row>
    <row r="88" spans="1:6" ht="14.25">
      <c r="A88" s="123" t="s">
        <v>74</v>
      </c>
      <c r="B88" s="76"/>
      <c r="C88" s="76"/>
      <c r="D88" s="76"/>
      <c r="E88" s="76"/>
      <c r="F88" s="76"/>
    </row>
    <row r="89" spans="1:6" ht="14.25">
      <c r="A89" s="88"/>
      <c r="B89" s="89"/>
      <c r="C89" s="89"/>
      <c r="D89" s="89"/>
      <c r="E89" s="89"/>
      <c r="F89" s="90"/>
    </row>
    <row r="90" spans="1:6" ht="14.25">
      <c r="A90" s="91"/>
      <c r="B90" s="92"/>
      <c r="C90" s="92"/>
      <c r="D90" s="92"/>
      <c r="E90" s="92"/>
      <c r="F90" s="93"/>
    </row>
    <row r="91" spans="1:6" ht="14.25">
      <c r="A91" s="91"/>
      <c r="B91" s="92"/>
      <c r="C91" s="92"/>
      <c r="D91" s="92"/>
      <c r="E91" s="92"/>
      <c r="F91" s="93"/>
    </row>
    <row r="92" spans="1:6" ht="14.25">
      <c r="A92" s="91"/>
      <c r="B92" s="92"/>
      <c r="C92" s="92"/>
      <c r="D92" s="92"/>
      <c r="E92" s="92"/>
      <c r="F92" s="93"/>
    </row>
    <row r="93" spans="1:6" ht="14.25">
      <c r="A93" s="91"/>
      <c r="B93" s="92"/>
      <c r="C93" s="92"/>
      <c r="D93" s="92"/>
      <c r="E93" s="92"/>
      <c r="F93" s="93"/>
    </row>
    <row r="94" spans="1:6" ht="14.25">
      <c r="A94" s="91"/>
      <c r="B94" s="92"/>
      <c r="C94" s="92"/>
      <c r="D94" s="92"/>
      <c r="E94" s="92"/>
      <c r="F94" s="93"/>
    </row>
    <row r="95" spans="1:6" ht="14.25">
      <c r="A95" s="91"/>
      <c r="B95" s="92"/>
      <c r="C95" s="92"/>
      <c r="D95" s="92"/>
      <c r="E95" s="92"/>
      <c r="F95" s="93"/>
    </row>
    <row r="96" spans="1:6" ht="14.25">
      <c r="A96" s="94"/>
      <c r="B96" s="95"/>
      <c r="C96" s="95"/>
      <c r="D96" s="95"/>
      <c r="E96" s="95"/>
      <c r="F96" s="96"/>
    </row>
  </sheetData>
  <sheetProtection selectLockedCells="1"/>
  <mergeCells count="127">
    <mergeCell ref="A41:C41"/>
    <mergeCell ref="D41:F41"/>
    <mergeCell ref="A68:B68"/>
    <mergeCell ref="D68:E68"/>
    <mergeCell ref="C80:C87"/>
    <mergeCell ref="A27:B27"/>
    <mergeCell ref="A44:B44"/>
    <mergeCell ref="D63:E63"/>
    <mergeCell ref="A83:B87"/>
    <mergeCell ref="D87:F87"/>
    <mergeCell ref="E81:F81"/>
    <mergeCell ref="E82:F82"/>
    <mergeCell ref="C76:F76"/>
    <mergeCell ref="A69:F69"/>
    <mergeCell ref="A29:B29"/>
    <mergeCell ref="A39:B39"/>
    <mergeCell ref="A50:B50"/>
    <mergeCell ref="D39:E39"/>
    <mergeCell ref="D29:E29"/>
    <mergeCell ref="A40:F40"/>
    <mergeCell ref="E84:F84"/>
    <mergeCell ref="E85:F85"/>
    <mergeCell ref="E86:F86"/>
    <mergeCell ref="A88:F88"/>
    <mergeCell ref="D20:E20"/>
    <mergeCell ref="D50:E50"/>
    <mergeCell ref="D35:F37"/>
    <mergeCell ref="E83:F83"/>
    <mergeCell ref="E55:F55"/>
    <mergeCell ref="E80:F80"/>
    <mergeCell ref="C77:D77"/>
    <mergeCell ref="C78:D78"/>
    <mergeCell ref="C79:F79"/>
    <mergeCell ref="A73:B73"/>
    <mergeCell ref="D73:E73"/>
    <mergeCell ref="A74:B74"/>
    <mergeCell ref="D74:E74"/>
    <mergeCell ref="A75:F75"/>
    <mergeCell ref="A76:B76"/>
    <mergeCell ref="A65:B65"/>
    <mergeCell ref="A66:B66"/>
    <mergeCell ref="A70:F70"/>
    <mergeCell ref="A71:B71"/>
    <mergeCell ref="D71:E71"/>
    <mergeCell ref="A72:B72"/>
    <mergeCell ref="D72:E72"/>
    <mergeCell ref="D64:E64"/>
    <mergeCell ref="D66:F67"/>
    <mergeCell ref="A60:B60"/>
    <mergeCell ref="D60:E60"/>
    <mergeCell ref="A61:B61"/>
    <mergeCell ref="D61:E61"/>
    <mergeCell ref="A62:B62"/>
    <mergeCell ref="D62:E62"/>
    <mergeCell ref="A63:B63"/>
    <mergeCell ref="A64:B64"/>
    <mergeCell ref="A59:B59"/>
    <mergeCell ref="D59:E59"/>
    <mergeCell ref="A53:F53"/>
    <mergeCell ref="A56:F56"/>
    <mergeCell ref="A58:C58"/>
    <mergeCell ref="D58:F58"/>
    <mergeCell ref="B55:C55"/>
    <mergeCell ref="E54:F54"/>
    <mergeCell ref="A57:C57"/>
    <mergeCell ref="D57:F57"/>
    <mergeCell ref="A52:E52"/>
    <mergeCell ref="B54:C54"/>
    <mergeCell ref="A47:B47"/>
    <mergeCell ref="D47:E47"/>
    <mergeCell ref="A48:B48"/>
    <mergeCell ref="A51:F51"/>
    <mergeCell ref="A49:C49"/>
    <mergeCell ref="A89:F96"/>
    <mergeCell ref="A18:C19"/>
    <mergeCell ref="D48:F48"/>
    <mergeCell ref="A42:B42"/>
    <mergeCell ref="A43:B43"/>
    <mergeCell ref="A45:B45"/>
    <mergeCell ref="A46:B46"/>
    <mergeCell ref="D46:E46"/>
    <mergeCell ref="A22:C22"/>
    <mergeCell ref="D22:F22"/>
    <mergeCell ref="A23:B23"/>
    <mergeCell ref="A12:C12"/>
    <mergeCell ref="D12:F12"/>
    <mergeCell ref="D33:E33"/>
    <mergeCell ref="D34:E34"/>
    <mergeCell ref="A28:B28"/>
    <mergeCell ref="D27:E27"/>
    <mergeCell ref="A21:F21"/>
    <mergeCell ref="D32:E32"/>
    <mergeCell ref="D23:E23"/>
    <mergeCell ref="A30:F30"/>
    <mergeCell ref="D31:F31"/>
    <mergeCell ref="A24:B24"/>
    <mergeCell ref="D24:E24"/>
    <mergeCell ref="A25:B25"/>
    <mergeCell ref="D25:E25"/>
    <mergeCell ref="A26:B26"/>
    <mergeCell ref="A16:B16"/>
    <mergeCell ref="A17:B17"/>
    <mergeCell ref="D17:E17"/>
    <mergeCell ref="D18:E18"/>
    <mergeCell ref="A10:C10"/>
    <mergeCell ref="D11:F11"/>
    <mergeCell ref="A15:B15"/>
    <mergeCell ref="A7:C7"/>
    <mergeCell ref="D7:F7"/>
    <mergeCell ref="A8:C8"/>
    <mergeCell ref="D8:F8"/>
    <mergeCell ref="A20:B20"/>
    <mergeCell ref="A11:C11"/>
    <mergeCell ref="D10:F10"/>
    <mergeCell ref="A13:F13"/>
    <mergeCell ref="A14:C14"/>
    <mergeCell ref="D14:F14"/>
    <mergeCell ref="A9:C9"/>
    <mergeCell ref="D9:F9"/>
    <mergeCell ref="A1:F1"/>
    <mergeCell ref="A2:F2"/>
    <mergeCell ref="D5:F5"/>
    <mergeCell ref="D6:F6"/>
    <mergeCell ref="B3:C3"/>
    <mergeCell ref="B4:C4"/>
    <mergeCell ref="B5:C5"/>
    <mergeCell ref="B6:C6"/>
  </mergeCells>
  <hyperlinks>
    <hyperlink ref="I4" r:id="rId1" display="DAT@oes.sccgov.org"/>
  </hyperlinks>
  <printOptions horizontalCentered="1"/>
  <pageMargins left="0.25" right="0.25" top="0.75" bottom="0.75" header="0.3" footer="0.3"/>
  <pageSetup fitToHeight="2" fitToWidth="1" horizontalDpi="600" verticalDpi="600" orientation="portrait" scale="95" r:id="rId2"/>
  <headerFooter>
    <oddFooter>&amp;L&amp;8&amp;D  &amp;T  Page 2 of 2&amp;R&amp;6&amp;Z&amp;F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0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8515625" style="11" customWidth="1"/>
    <col min="2" max="2" width="20.7109375" style="11" customWidth="1"/>
    <col min="3" max="3" width="14.140625" style="11" customWidth="1"/>
    <col min="4" max="4" width="16.28125" style="11" customWidth="1"/>
    <col min="5" max="5" width="14.28125" style="11" customWidth="1"/>
    <col min="6" max="6" width="16.00390625" style="11" customWidth="1"/>
    <col min="7" max="7" width="13.140625" style="11" customWidth="1"/>
    <col min="8" max="8" width="15.00390625" style="11" customWidth="1"/>
    <col min="9" max="9" width="16.140625" style="11" customWidth="1"/>
    <col min="10" max="10" width="40.57421875" style="11" customWidth="1"/>
    <col min="11" max="11" width="10.421875" style="11" hidden="1" customWidth="1"/>
    <col min="12" max="16384" width="8.8515625" style="11" customWidth="1"/>
  </cols>
  <sheetData>
    <row r="1" spans="1:10" ht="24">
      <c r="A1" s="41" t="s">
        <v>75</v>
      </c>
      <c r="B1" s="46" t="s">
        <v>280</v>
      </c>
      <c r="C1" s="42" t="s">
        <v>89</v>
      </c>
      <c r="D1" s="42" t="s">
        <v>90</v>
      </c>
      <c r="E1" s="42" t="s">
        <v>91</v>
      </c>
      <c r="F1" s="42" t="s">
        <v>92</v>
      </c>
      <c r="G1" s="42" t="s">
        <v>79</v>
      </c>
      <c r="H1" s="42" t="s">
        <v>93</v>
      </c>
      <c r="I1" s="42" t="s">
        <v>94</v>
      </c>
      <c r="J1" s="42" t="s">
        <v>279</v>
      </c>
    </row>
    <row r="2" spans="1:11" ht="14.25">
      <c r="A2" s="43">
        <v>1</v>
      </c>
      <c r="B2" s="12" t="s">
        <v>208</v>
      </c>
      <c r="C2" s="12"/>
      <c r="D2" s="12"/>
      <c r="E2" s="12"/>
      <c r="F2" s="12"/>
      <c r="G2" s="12" t="s">
        <v>43</v>
      </c>
      <c r="H2" s="12"/>
      <c r="I2" s="12"/>
      <c r="J2" s="12"/>
      <c r="K2" s="11" t="s">
        <v>43</v>
      </c>
    </row>
    <row r="3" spans="1:11" ht="14.25">
      <c r="A3" s="43">
        <f>1+A2</f>
        <v>2</v>
      </c>
      <c r="B3" s="12" t="s">
        <v>209</v>
      </c>
      <c r="C3" s="12"/>
      <c r="D3" s="12"/>
      <c r="E3" s="12"/>
      <c r="F3" s="12"/>
      <c r="G3" s="12" t="s">
        <v>44</v>
      </c>
      <c r="H3" s="12"/>
      <c r="I3" s="12"/>
      <c r="J3" s="12"/>
      <c r="K3" s="11" t="s">
        <v>44</v>
      </c>
    </row>
    <row r="4" spans="1:11" ht="14.25">
      <c r="A4" s="43">
        <f aca="true" t="shared" si="0" ref="A4:A67">1+A3</f>
        <v>3</v>
      </c>
      <c r="B4" s="12" t="s">
        <v>210</v>
      </c>
      <c r="C4" s="12"/>
      <c r="D4" s="12"/>
      <c r="E4" s="12"/>
      <c r="F4" s="12"/>
      <c r="G4" s="12" t="s">
        <v>268</v>
      </c>
      <c r="H4" s="12"/>
      <c r="I4" s="12"/>
      <c r="J4" s="12"/>
      <c r="K4" s="11" t="s">
        <v>268</v>
      </c>
    </row>
    <row r="5" spans="1:10" ht="14.25">
      <c r="A5" s="43">
        <f t="shared" si="0"/>
        <v>4</v>
      </c>
      <c r="B5" s="12" t="s">
        <v>211</v>
      </c>
      <c r="C5" s="12"/>
      <c r="D5" s="12"/>
      <c r="E5" s="12"/>
      <c r="F5" s="12"/>
      <c r="G5" s="12"/>
      <c r="H5" s="12"/>
      <c r="I5" s="12"/>
      <c r="J5" s="12"/>
    </row>
    <row r="6" spans="1:10" ht="14.25">
      <c r="A6" s="43">
        <f t="shared" si="0"/>
        <v>5</v>
      </c>
      <c r="B6" s="12" t="s">
        <v>212</v>
      </c>
      <c r="C6" s="12"/>
      <c r="D6" s="12"/>
      <c r="E6" s="12"/>
      <c r="F6" s="12"/>
      <c r="G6" s="12"/>
      <c r="H6" s="12"/>
      <c r="I6" s="12"/>
      <c r="J6" s="12"/>
    </row>
    <row r="7" spans="1:10" ht="14.25">
      <c r="A7" s="43">
        <f t="shared" si="0"/>
        <v>6</v>
      </c>
      <c r="B7" s="12" t="s">
        <v>213</v>
      </c>
      <c r="C7" s="12"/>
      <c r="D7" s="12"/>
      <c r="E7" s="12"/>
      <c r="F7" s="12"/>
      <c r="G7" s="12"/>
      <c r="H7" s="12"/>
      <c r="I7" s="12"/>
      <c r="J7" s="12"/>
    </row>
    <row r="8" spans="1:10" ht="14.25">
      <c r="A8" s="43">
        <f t="shared" si="0"/>
        <v>7</v>
      </c>
      <c r="B8" s="12" t="s">
        <v>214</v>
      </c>
      <c r="C8" s="12"/>
      <c r="D8" s="12"/>
      <c r="E8" s="12"/>
      <c r="F8" s="12"/>
      <c r="G8" s="12"/>
      <c r="H8" s="12"/>
      <c r="I8" s="12"/>
      <c r="J8" s="12"/>
    </row>
    <row r="9" spans="1:10" ht="14.25">
      <c r="A9" s="43">
        <f t="shared" si="0"/>
        <v>8</v>
      </c>
      <c r="B9" s="12" t="s">
        <v>214</v>
      </c>
      <c r="C9" s="12"/>
      <c r="D9" s="12"/>
      <c r="E9" s="12"/>
      <c r="F9" s="12"/>
      <c r="G9" s="12"/>
      <c r="H9" s="12"/>
      <c r="I9" s="12"/>
      <c r="J9" s="12"/>
    </row>
    <row r="10" spans="1:10" ht="14.25">
      <c r="A10" s="43">
        <f t="shared" si="0"/>
        <v>9</v>
      </c>
      <c r="B10" s="12" t="s">
        <v>215</v>
      </c>
      <c r="C10" s="12"/>
      <c r="D10" s="12"/>
      <c r="E10" s="12"/>
      <c r="F10" s="12"/>
      <c r="G10" s="12"/>
      <c r="H10" s="12"/>
      <c r="I10" s="12"/>
      <c r="J10" s="12"/>
    </row>
    <row r="11" spans="1:10" ht="14.25">
      <c r="A11" s="43">
        <f t="shared" si="0"/>
        <v>10</v>
      </c>
      <c r="B11" s="12" t="s">
        <v>216</v>
      </c>
      <c r="C11" s="12"/>
      <c r="D11" s="12"/>
      <c r="E11" s="12"/>
      <c r="F11" s="12"/>
      <c r="G11" s="12"/>
      <c r="H11" s="12"/>
      <c r="I11" s="12"/>
      <c r="J11" s="12"/>
    </row>
    <row r="12" spans="1:10" ht="14.25">
      <c r="A12" s="43">
        <f t="shared" si="0"/>
        <v>11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4.25">
      <c r="A13" s="43">
        <f t="shared" si="0"/>
        <v>12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4.25">
      <c r="A14" s="43">
        <f t="shared" si="0"/>
        <v>13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25">
      <c r="A15" s="43">
        <f t="shared" si="0"/>
        <v>14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4.25">
      <c r="A16" s="43">
        <f t="shared" si="0"/>
        <v>15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4.25">
      <c r="A17" s="43">
        <f t="shared" si="0"/>
        <v>16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43">
        <f t="shared" si="0"/>
        <v>17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>
      <c r="A19" s="43">
        <f t="shared" si="0"/>
        <v>18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43">
        <f t="shared" si="0"/>
        <v>19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43">
        <f t="shared" si="0"/>
        <v>20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43">
        <f t="shared" si="0"/>
        <v>21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43">
        <f t="shared" si="0"/>
        <v>22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43">
        <f t="shared" si="0"/>
        <v>23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43">
        <f t="shared" si="0"/>
        <v>24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43">
        <f t="shared" si="0"/>
        <v>25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4.25">
      <c r="A27" s="43">
        <f t="shared" si="0"/>
        <v>26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4.25">
      <c r="A28" s="43">
        <f t="shared" si="0"/>
        <v>27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4.25">
      <c r="A29" s="43">
        <f t="shared" si="0"/>
        <v>28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4.25">
      <c r="A30" s="43">
        <f t="shared" si="0"/>
        <v>29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4.25">
      <c r="A31" s="43">
        <f t="shared" si="0"/>
        <v>30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4.25">
      <c r="A32" s="43">
        <f t="shared" si="0"/>
        <v>31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4.25">
      <c r="A33" s="43">
        <f t="shared" si="0"/>
        <v>32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4.25">
      <c r="A34" s="43">
        <f t="shared" si="0"/>
        <v>33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4.25">
      <c r="A35" s="43">
        <f t="shared" si="0"/>
        <v>34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>
      <c r="A36" s="43">
        <f t="shared" si="0"/>
        <v>35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4.25">
      <c r="A37" s="43">
        <f t="shared" si="0"/>
        <v>36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4.25">
      <c r="A38" s="43">
        <f t="shared" si="0"/>
        <v>37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4.25">
      <c r="A39" s="43">
        <f t="shared" si="0"/>
        <v>38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.25">
      <c r="A40" s="43">
        <f t="shared" si="0"/>
        <v>39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4.25">
      <c r="A41" s="43">
        <f t="shared" si="0"/>
        <v>40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4.25">
      <c r="A42" s="43">
        <f t="shared" si="0"/>
        <v>41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4.25">
      <c r="A43" s="43">
        <f t="shared" si="0"/>
        <v>42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4.25">
      <c r="A44" s="43">
        <f t="shared" si="0"/>
        <v>43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4.25">
      <c r="A45" s="43">
        <f t="shared" si="0"/>
        <v>44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4.25">
      <c r="A46" s="43">
        <f t="shared" si="0"/>
        <v>45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43">
        <f t="shared" si="0"/>
        <v>46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4.25">
      <c r="A48" s="43">
        <f t="shared" si="0"/>
        <v>47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4.25">
      <c r="A49" s="43">
        <f t="shared" si="0"/>
        <v>48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4.25">
      <c r="A50" s="43">
        <f t="shared" si="0"/>
        <v>49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4.25">
      <c r="A51" s="43">
        <f t="shared" si="0"/>
        <v>50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4.25">
      <c r="A52" s="43">
        <f t="shared" si="0"/>
        <v>51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4.25">
      <c r="A53" s="43">
        <f t="shared" si="0"/>
        <v>52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4.25">
      <c r="A54" s="43">
        <f t="shared" si="0"/>
        <v>53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>
      <c r="A55" s="43">
        <f t="shared" si="0"/>
        <v>54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4.25">
      <c r="A56" s="43">
        <f t="shared" si="0"/>
        <v>55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4.25">
      <c r="A57" s="43">
        <f t="shared" si="0"/>
        <v>56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4.25">
      <c r="A58" s="43">
        <f t="shared" si="0"/>
        <v>57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4.25">
      <c r="A59" s="43">
        <f t="shared" si="0"/>
        <v>58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4.25">
      <c r="A60" s="43">
        <f t="shared" si="0"/>
        <v>59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4.25">
      <c r="A61" s="43">
        <f t="shared" si="0"/>
        <v>60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4.25">
      <c r="A62" s="43">
        <f t="shared" si="0"/>
        <v>61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4.25">
      <c r="A63" s="43">
        <f t="shared" si="0"/>
        <v>62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4.25">
      <c r="A64" s="43">
        <f t="shared" si="0"/>
        <v>63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4.25">
      <c r="A65" s="43">
        <f t="shared" si="0"/>
        <v>64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4.25">
      <c r="A66" s="43">
        <f t="shared" si="0"/>
        <v>65</v>
      </c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4.25">
      <c r="A67" s="43">
        <f t="shared" si="0"/>
        <v>66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4.25">
      <c r="A68" s="43">
        <f aca="true" t="shared" si="1" ref="A68:A101">1+A67</f>
        <v>67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4.25">
      <c r="A69" s="43">
        <f t="shared" si="1"/>
        <v>68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4.25">
      <c r="A70" s="43">
        <f t="shared" si="1"/>
        <v>69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4.25">
      <c r="A71" s="43">
        <f t="shared" si="1"/>
        <v>70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4.25">
      <c r="A72" s="43">
        <f t="shared" si="1"/>
        <v>71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4.25">
      <c r="A73" s="43">
        <f t="shared" si="1"/>
        <v>72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4.25">
      <c r="A74" s="43">
        <f t="shared" si="1"/>
        <v>73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4.25">
      <c r="A75" s="43">
        <f t="shared" si="1"/>
        <v>74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4.25">
      <c r="A76" s="43">
        <f t="shared" si="1"/>
        <v>75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4.25">
      <c r="A77" s="43">
        <f t="shared" si="1"/>
        <v>76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4.25">
      <c r="A78" s="43">
        <f t="shared" si="1"/>
        <v>77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4.25">
      <c r="A79" s="43">
        <f t="shared" si="1"/>
        <v>78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4.25">
      <c r="A80" s="43">
        <f t="shared" si="1"/>
        <v>79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4.25">
      <c r="A81" s="43">
        <f t="shared" si="1"/>
        <v>80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4.25">
      <c r="A82" s="43">
        <f t="shared" si="1"/>
        <v>81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4.25">
      <c r="A83" s="43">
        <f t="shared" si="1"/>
        <v>82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4.25">
      <c r="A84" s="43">
        <f t="shared" si="1"/>
        <v>83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4.25">
      <c r="A85" s="43">
        <f t="shared" si="1"/>
        <v>84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4.25">
      <c r="A86" s="43">
        <f t="shared" si="1"/>
        <v>85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4.25">
      <c r="A87" s="43">
        <f t="shared" si="1"/>
        <v>86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4.25">
      <c r="A88" s="43">
        <f t="shared" si="1"/>
        <v>87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4.25">
      <c r="A89" s="43">
        <f t="shared" si="1"/>
        <v>88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4.25">
      <c r="A90" s="43">
        <f t="shared" si="1"/>
        <v>89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4.25">
      <c r="A91" s="43">
        <f t="shared" si="1"/>
        <v>90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4.25">
      <c r="A92" s="43">
        <f t="shared" si="1"/>
        <v>91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4.25">
      <c r="A93" s="43">
        <f t="shared" si="1"/>
        <v>92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4.25">
      <c r="A94" s="43">
        <f t="shared" si="1"/>
        <v>93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4.25">
      <c r="A95" s="43">
        <f t="shared" si="1"/>
        <v>94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4.25">
      <c r="A96" s="43">
        <f t="shared" si="1"/>
        <v>95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4.25">
      <c r="A97" s="43">
        <f t="shared" si="1"/>
        <v>96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4.25">
      <c r="A98" s="43">
        <f t="shared" si="1"/>
        <v>97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4.25">
      <c r="A99" s="43">
        <f t="shared" si="1"/>
        <v>98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4.25">
      <c r="A100" s="43">
        <f t="shared" si="1"/>
        <v>99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4.25">
      <c r="A101" s="43">
        <f t="shared" si="1"/>
        <v>100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4.25">
      <c r="A102" s="37"/>
      <c r="B102" s="37"/>
      <c r="C102" s="37">
        <f>SUM(C2:C101)</f>
        <v>0</v>
      </c>
      <c r="D102" s="64">
        <f aca="true" t="shared" si="2" ref="D102:I102">SUM(D2:D101)</f>
        <v>0</v>
      </c>
      <c r="E102" s="64">
        <f t="shared" si="2"/>
        <v>0</v>
      </c>
      <c r="F102" s="64">
        <f t="shared" si="2"/>
        <v>0</v>
      </c>
      <c r="G102" s="64">
        <f t="shared" si="2"/>
        <v>0</v>
      </c>
      <c r="H102" s="64">
        <f t="shared" si="2"/>
        <v>0</v>
      </c>
      <c r="I102" s="64">
        <f t="shared" si="2"/>
        <v>0</v>
      </c>
      <c r="J102" s="66">
        <f>SUM(J2:J101)</f>
        <v>0</v>
      </c>
    </row>
    <row r="103" spans="1:9" ht="24">
      <c r="A103" s="41" t="s">
        <v>75</v>
      </c>
      <c r="B103" s="42" t="s">
        <v>76</v>
      </c>
      <c r="C103" s="42" t="s">
        <v>89</v>
      </c>
      <c r="D103" s="42" t="s">
        <v>90</v>
      </c>
      <c r="E103" s="42" t="s">
        <v>91</v>
      </c>
      <c r="F103" s="42" t="s">
        <v>92</v>
      </c>
      <c r="G103" s="42" t="s">
        <v>79</v>
      </c>
      <c r="H103" s="42" t="s">
        <v>93</v>
      </c>
      <c r="I103" s="42" t="s">
        <v>94</v>
      </c>
    </row>
    <row r="104" ht="14.25">
      <c r="J104" s="42" t="s">
        <v>12</v>
      </c>
    </row>
  </sheetData>
  <sheetProtection selectLockedCells="1"/>
  <dataValidations count="1">
    <dataValidation type="list" allowBlank="1" showInputMessage="1" showErrorMessage="1" sqref="G2:G101">
      <formula1>$K$2:$K$4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scale="93" r:id="rId1"/>
  <headerFooter>
    <oddHeader>&amp;CBusinesses</oddHeader>
    <oddFooter>&amp;L&amp;"Arial,Regular"&amp;8&amp;D  &amp;T     &amp;P of &amp;N&amp;R&amp;"Arial,Regular"&amp;6&amp;Z&amp;F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K1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8.8515625" style="11" customWidth="1"/>
    <col min="2" max="2" width="23.28125" style="11" customWidth="1"/>
    <col min="3" max="3" width="15.140625" style="11" customWidth="1"/>
    <col min="4" max="4" width="13.140625" style="11" customWidth="1"/>
    <col min="5" max="6" width="14.140625" style="11" customWidth="1"/>
    <col min="7" max="7" width="13.8515625" style="11" customWidth="1"/>
    <col min="8" max="8" width="14.140625" style="11" customWidth="1"/>
    <col min="9" max="9" width="13.00390625" style="11" customWidth="1"/>
    <col min="10" max="10" width="13.28125" style="11" customWidth="1"/>
    <col min="11" max="11" width="40.57421875" style="11" customWidth="1"/>
    <col min="12" max="16384" width="8.8515625" style="11" customWidth="1"/>
  </cols>
  <sheetData>
    <row r="1" spans="1:11" ht="14.25">
      <c r="A1" s="37"/>
      <c r="B1" s="37"/>
      <c r="C1" s="143" t="s">
        <v>36</v>
      </c>
      <c r="D1" s="143"/>
      <c r="E1" s="143" t="s">
        <v>37</v>
      </c>
      <c r="F1" s="143"/>
      <c r="G1" s="143" t="s">
        <v>38</v>
      </c>
      <c r="H1" s="143"/>
      <c r="I1" s="143" t="s">
        <v>39</v>
      </c>
      <c r="J1" s="143"/>
      <c r="K1" s="66"/>
    </row>
    <row r="2" spans="1:11" ht="16.5" customHeight="1">
      <c r="A2" s="41" t="s">
        <v>75</v>
      </c>
      <c r="B2" s="46" t="s">
        <v>280</v>
      </c>
      <c r="C2" s="42" t="s">
        <v>40</v>
      </c>
      <c r="D2" s="42" t="s">
        <v>41</v>
      </c>
      <c r="E2" s="42" t="s">
        <v>40</v>
      </c>
      <c r="F2" s="42" t="s">
        <v>41</v>
      </c>
      <c r="G2" s="42" t="s">
        <v>40</v>
      </c>
      <c r="H2" s="42" t="s">
        <v>41</v>
      </c>
      <c r="I2" s="42" t="s">
        <v>40</v>
      </c>
      <c r="J2" s="42" t="s">
        <v>42</v>
      </c>
      <c r="K2" s="42" t="s">
        <v>279</v>
      </c>
    </row>
    <row r="3" spans="1:11" ht="14.25">
      <c r="A3" s="43">
        <v>1</v>
      </c>
      <c r="B3" s="12" t="s">
        <v>208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>
      <c r="A4" s="43">
        <f>1+A3</f>
        <v>2</v>
      </c>
      <c r="B4" s="12" t="s">
        <v>209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4.25">
      <c r="A5" s="43">
        <f aca="true" t="shared" si="0" ref="A5:A68">1+A4</f>
        <v>3</v>
      </c>
      <c r="B5" s="12" t="s">
        <v>210</v>
      </c>
      <c r="C5" s="12"/>
      <c r="D5" s="12"/>
      <c r="E5" s="12"/>
      <c r="F5" s="13"/>
      <c r="G5" s="12"/>
      <c r="H5" s="12"/>
      <c r="I5" s="12"/>
      <c r="J5" s="12"/>
      <c r="K5" s="12"/>
    </row>
    <row r="6" spans="1:11" ht="14.25">
      <c r="A6" s="43">
        <f t="shared" si="0"/>
        <v>4</v>
      </c>
      <c r="B6" s="12" t="s">
        <v>211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ht="14.25">
      <c r="A7" s="43">
        <f t="shared" si="0"/>
        <v>5</v>
      </c>
      <c r="B7" s="12" t="s">
        <v>212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43">
        <f t="shared" si="0"/>
        <v>6</v>
      </c>
      <c r="B8" s="12" t="s">
        <v>213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14.25">
      <c r="A9" s="43">
        <f t="shared" si="0"/>
        <v>7</v>
      </c>
      <c r="B9" s="12" t="s">
        <v>214</v>
      </c>
      <c r="C9" s="12"/>
      <c r="D9" s="12"/>
      <c r="E9" s="12"/>
      <c r="F9" s="12"/>
      <c r="G9" s="12"/>
      <c r="H9" s="13"/>
      <c r="I9" s="12"/>
      <c r="J9" s="13"/>
      <c r="K9" s="12"/>
    </row>
    <row r="10" spans="1:11" ht="14.25">
      <c r="A10" s="43">
        <f t="shared" si="0"/>
        <v>8</v>
      </c>
      <c r="B10" s="12" t="s">
        <v>214</v>
      </c>
      <c r="C10" s="12"/>
      <c r="D10" s="12"/>
      <c r="E10" s="12"/>
      <c r="F10" s="12"/>
      <c r="G10" s="12"/>
      <c r="H10" s="13"/>
      <c r="I10" s="12"/>
      <c r="J10" s="13"/>
      <c r="K10" s="12"/>
    </row>
    <row r="11" spans="1:11" ht="14.25">
      <c r="A11" s="43">
        <f t="shared" si="0"/>
        <v>9</v>
      </c>
      <c r="B11" s="12" t="s">
        <v>215</v>
      </c>
      <c r="C11" s="12"/>
      <c r="D11" s="12"/>
      <c r="E11" s="12"/>
      <c r="F11" s="12"/>
      <c r="G11" s="12"/>
      <c r="H11" s="13"/>
      <c r="I11" s="12"/>
      <c r="J11" s="13"/>
      <c r="K11" s="12"/>
    </row>
    <row r="12" spans="1:11" ht="14.25">
      <c r="A12" s="43">
        <f t="shared" si="0"/>
        <v>10</v>
      </c>
      <c r="B12" s="12" t="s">
        <v>216</v>
      </c>
      <c r="C12" s="12"/>
      <c r="D12" s="12"/>
      <c r="E12" s="12"/>
      <c r="F12" s="12"/>
      <c r="G12" s="12"/>
      <c r="H12" s="12"/>
      <c r="I12" s="12"/>
      <c r="J12" s="13"/>
      <c r="K12" s="12"/>
    </row>
    <row r="13" spans="1:11" ht="14.25">
      <c r="A13" s="43">
        <f t="shared" si="0"/>
        <v>11</v>
      </c>
      <c r="B13" s="12" t="s">
        <v>217</v>
      </c>
      <c r="C13" s="12"/>
      <c r="D13" s="12"/>
      <c r="E13" s="12"/>
      <c r="F13" s="12"/>
      <c r="G13" s="12"/>
      <c r="H13" s="12"/>
      <c r="I13" s="12"/>
      <c r="J13" s="13"/>
      <c r="K13" s="12"/>
    </row>
    <row r="14" spans="1:11" ht="14.25">
      <c r="A14" s="43">
        <f t="shared" si="0"/>
        <v>12</v>
      </c>
      <c r="B14" s="12" t="s">
        <v>218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4.25">
      <c r="A15" s="43">
        <f t="shared" si="0"/>
        <v>13</v>
      </c>
      <c r="B15" s="12" t="s">
        <v>219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4.25">
      <c r="A16" s="43">
        <f t="shared" si="0"/>
        <v>14</v>
      </c>
      <c r="B16" s="12" t="s">
        <v>220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4.25">
      <c r="A17" s="43">
        <f t="shared" si="0"/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4.25">
      <c r="A18" s="43">
        <f t="shared" si="0"/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4.25">
      <c r="A19" s="43">
        <f t="shared" si="0"/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4.25">
      <c r="A20" s="43">
        <f t="shared" si="0"/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>
      <c r="A21" s="43">
        <f t="shared" si="0"/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4.25">
      <c r="A22" s="43">
        <f t="shared" si="0"/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4.25">
      <c r="A23" s="43">
        <f t="shared" si="0"/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4.25">
      <c r="A24" s="43">
        <f t="shared" si="0"/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43">
        <f t="shared" si="0"/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43">
        <f t="shared" si="0"/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>
      <c r="A27" s="43">
        <f t="shared" si="0"/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43">
        <f t="shared" si="0"/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>
      <c r="A29" s="43">
        <f t="shared" si="0"/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43">
        <f t="shared" si="0"/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43">
        <f t="shared" si="0"/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43">
        <f t="shared" si="0"/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>
      <c r="A33" s="43">
        <f t="shared" si="0"/>
        <v>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>
      <c r="A34" s="43">
        <f t="shared" si="0"/>
        <v>32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>
      <c r="A35" s="43">
        <f t="shared" si="0"/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>
      <c r="A36" s="43">
        <f t="shared" si="0"/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4.25">
      <c r="A37" s="43">
        <f t="shared" si="0"/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4.25">
      <c r="A38" s="43">
        <f t="shared" si="0"/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4.25">
      <c r="A39" s="43">
        <f t="shared" si="0"/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4.25">
      <c r="A40" s="43">
        <f t="shared" si="0"/>
        <v>38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4.25">
      <c r="A41" s="43">
        <f t="shared" si="0"/>
        <v>39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>
      <c r="A42" s="43">
        <f t="shared" si="0"/>
        <v>40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4.25">
      <c r="A43" s="43">
        <f t="shared" si="0"/>
        <v>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4.25">
      <c r="A44" s="43">
        <f t="shared" si="0"/>
        <v>42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4.25">
      <c r="A45" s="43">
        <f t="shared" si="0"/>
        <v>43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4.25">
      <c r="A46" s="43">
        <f t="shared" si="0"/>
        <v>44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4.25">
      <c r="A47" s="43">
        <f t="shared" si="0"/>
        <v>45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4.25">
      <c r="A48" s="43">
        <f t="shared" si="0"/>
        <v>46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4.25">
      <c r="A49" s="43">
        <f t="shared" si="0"/>
        <v>47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4.25">
      <c r="A50" s="43">
        <f t="shared" si="0"/>
        <v>48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4.25">
      <c r="A51" s="43">
        <f t="shared" si="0"/>
        <v>49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4.25">
      <c r="A52" s="43">
        <f t="shared" si="0"/>
        <v>50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4.25">
      <c r="A53" s="43">
        <f t="shared" si="0"/>
        <v>51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4.25">
      <c r="A54" s="43">
        <f t="shared" si="0"/>
        <v>52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4.25">
      <c r="A55" s="43">
        <f t="shared" si="0"/>
        <v>53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4.25">
      <c r="A56" s="43">
        <f t="shared" si="0"/>
        <v>54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4.25">
      <c r="A57" s="43">
        <f t="shared" si="0"/>
        <v>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4.25">
      <c r="A58" s="43">
        <f t="shared" si="0"/>
        <v>56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4.25">
      <c r="A59" s="43">
        <f t="shared" si="0"/>
        <v>57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4.25">
      <c r="A60" s="43">
        <f t="shared" si="0"/>
        <v>58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4.25">
      <c r="A61" s="43">
        <f t="shared" si="0"/>
        <v>59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4.25">
      <c r="A62" s="43">
        <f t="shared" si="0"/>
        <v>60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4.25">
      <c r="A63" s="43">
        <f t="shared" si="0"/>
        <v>61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4.25">
      <c r="A64" s="43">
        <f t="shared" si="0"/>
        <v>62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4.25">
      <c r="A65" s="43">
        <f t="shared" si="0"/>
        <v>63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4.25">
      <c r="A66" s="43">
        <f t="shared" si="0"/>
        <v>64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4.25">
      <c r="A67" s="43">
        <f t="shared" si="0"/>
        <v>65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4.25">
      <c r="A68" s="43">
        <f t="shared" si="0"/>
        <v>66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4.25">
      <c r="A69" s="43">
        <f aca="true" t="shared" si="1" ref="A69:A102">1+A68</f>
        <v>67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4.25">
      <c r="A70" s="43">
        <f t="shared" si="1"/>
        <v>68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4.25">
      <c r="A71" s="43">
        <f t="shared" si="1"/>
        <v>69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4.25">
      <c r="A72" s="43">
        <f t="shared" si="1"/>
        <v>70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4.25">
      <c r="A73" s="43">
        <f t="shared" si="1"/>
        <v>71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4.25">
      <c r="A74" s="43">
        <f t="shared" si="1"/>
        <v>72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4.25">
      <c r="A75" s="43">
        <f t="shared" si="1"/>
        <v>73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4.25">
      <c r="A76" s="43">
        <f t="shared" si="1"/>
        <v>74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4.25">
      <c r="A77" s="43">
        <f t="shared" si="1"/>
        <v>75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4.25">
      <c r="A78" s="43">
        <f t="shared" si="1"/>
        <v>76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4.25">
      <c r="A79" s="43">
        <f t="shared" si="1"/>
        <v>77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4.25">
      <c r="A80" s="43">
        <f t="shared" si="1"/>
        <v>78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4.25">
      <c r="A81" s="43">
        <f t="shared" si="1"/>
        <v>79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4.25">
      <c r="A82" s="43">
        <f t="shared" si="1"/>
        <v>80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4.25">
      <c r="A83" s="43">
        <f t="shared" si="1"/>
        <v>81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4.25">
      <c r="A84" s="43">
        <f t="shared" si="1"/>
        <v>82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4.25">
      <c r="A85" s="43">
        <f t="shared" si="1"/>
        <v>83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4.25">
      <c r="A86" s="43">
        <f t="shared" si="1"/>
        <v>84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4.25">
      <c r="A87" s="43">
        <f t="shared" si="1"/>
        <v>85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4.25">
      <c r="A88" s="43">
        <f t="shared" si="1"/>
        <v>86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4.25">
      <c r="A89" s="43">
        <f t="shared" si="1"/>
        <v>87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4.25">
      <c r="A90" s="43">
        <f t="shared" si="1"/>
        <v>88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4.25">
      <c r="A91" s="43">
        <f t="shared" si="1"/>
        <v>89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4.25">
      <c r="A92" s="43">
        <f t="shared" si="1"/>
        <v>90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4.25">
      <c r="A93" s="43">
        <f t="shared" si="1"/>
        <v>91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4.25">
      <c r="A94" s="43">
        <f t="shared" si="1"/>
        <v>92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4.25">
      <c r="A95" s="43">
        <f t="shared" si="1"/>
        <v>93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4.25">
      <c r="A96" s="43">
        <f t="shared" si="1"/>
        <v>94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4.25">
      <c r="A97" s="43">
        <f t="shared" si="1"/>
        <v>95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4.25">
      <c r="A98" s="43">
        <f t="shared" si="1"/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4.25">
      <c r="A99" s="43">
        <f t="shared" si="1"/>
        <v>97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4.25">
      <c r="A100" s="43">
        <f t="shared" si="1"/>
        <v>98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4.25">
      <c r="A101" s="43">
        <f t="shared" si="1"/>
        <v>99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4.25">
      <c r="A102" s="43">
        <f t="shared" si="1"/>
        <v>100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4.25">
      <c r="A103" s="37"/>
      <c r="B103" s="37"/>
      <c r="C103" s="37">
        <f>SUM(C3:C102)</f>
        <v>0</v>
      </c>
      <c r="D103" s="64">
        <f aca="true" t="shared" si="2" ref="D103:J103">SUM(D3:D102)</f>
        <v>0</v>
      </c>
      <c r="E103" s="64">
        <f t="shared" si="2"/>
        <v>0</v>
      </c>
      <c r="F103" s="64">
        <f t="shared" si="2"/>
        <v>0</v>
      </c>
      <c r="G103" s="64">
        <f t="shared" si="2"/>
        <v>0</v>
      </c>
      <c r="H103" s="64">
        <f t="shared" si="2"/>
        <v>0</v>
      </c>
      <c r="I103" s="64">
        <f t="shared" si="2"/>
        <v>0</v>
      </c>
      <c r="J103" s="64">
        <f t="shared" si="2"/>
        <v>0</v>
      </c>
      <c r="K103" s="66">
        <f>SUM(K3:K102)</f>
        <v>0</v>
      </c>
    </row>
    <row r="104" spans="1:10" ht="14.25">
      <c r="A104" s="37"/>
      <c r="B104" s="37"/>
      <c r="C104" s="143" t="s">
        <v>36</v>
      </c>
      <c r="D104" s="143"/>
      <c r="E104" s="143" t="s">
        <v>37</v>
      </c>
      <c r="F104" s="143"/>
      <c r="G104" s="143" t="s">
        <v>38</v>
      </c>
      <c r="H104" s="143"/>
      <c r="I104" s="143" t="s">
        <v>39</v>
      </c>
      <c r="J104" s="143"/>
    </row>
    <row r="105" spans="1:11" ht="14.25">
      <c r="A105" s="41" t="s">
        <v>75</v>
      </c>
      <c r="B105" s="42" t="s">
        <v>76</v>
      </c>
      <c r="C105" s="42" t="s">
        <v>40</v>
      </c>
      <c r="D105" s="42" t="s">
        <v>41</v>
      </c>
      <c r="E105" s="42" t="s">
        <v>40</v>
      </c>
      <c r="F105" s="42" t="s">
        <v>41</v>
      </c>
      <c r="G105" s="42" t="s">
        <v>40</v>
      </c>
      <c r="H105" s="42" t="s">
        <v>41</v>
      </c>
      <c r="I105" s="42" t="s">
        <v>40</v>
      </c>
      <c r="J105" s="42" t="s">
        <v>42</v>
      </c>
      <c r="K105" s="42" t="s">
        <v>12</v>
      </c>
    </row>
  </sheetData>
  <sheetProtection selectLockedCells="1"/>
  <mergeCells count="8">
    <mergeCell ref="C104:D104"/>
    <mergeCell ref="E104:F104"/>
    <mergeCell ref="G104:H104"/>
    <mergeCell ref="I104:J104"/>
    <mergeCell ref="C1:D1"/>
    <mergeCell ref="E1:F1"/>
    <mergeCell ref="G1:H1"/>
    <mergeCell ref="I1:J1"/>
  </mergeCells>
  <printOptions horizontalCentered="1"/>
  <pageMargins left="0.25" right="0.25" top="0.75" bottom="0.75" header="0.3" footer="0.3"/>
  <pageSetup fitToHeight="3" fitToWidth="1" horizontalDpi="600" verticalDpi="600" orientation="landscape" scale="93" r:id="rId1"/>
  <headerFooter>
    <oddHeader>&amp;CAgriculture</oddHeader>
    <oddFooter>&amp;L&amp;"Arial,Regular"&amp;8&amp;D  &amp;T     &amp;P of &amp;N&amp;R&amp;"Arial,Regular"&amp;6&amp;Z&amp;F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05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6.140625" style="19" customWidth="1"/>
    <col min="2" max="2" width="27.7109375" style="19" customWidth="1"/>
    <col min="3" max="3" width="17.140625" style="20" customWidth="1"/>
    <col min="4" max="4" width="19.7109375" style="19" customWidth="1"/>
    <col min="5" max="5" width="17.140625" style="19" customWidth="1"/>
    <col min="6" max="6" width="16.7109375" style="19" customWidth="1"/>
    <col min="7" max="7" width="17.7109375" style="19" customWidth="1"/>
    <col min="8" max="8" width="17.8515625" style="19" customWidth="1"/>
    <col min="9" max="10" width="17.140625" style="19" customWidth="1"/>
    <col min="11" max="11" width="16.8515625" style="19" customWidth="1"/>
    <col min="12" max="12" width="40.57421875" style="11" customWidth="1"/>
    <col min="13" max="16384" width="8.8515625" style="19" customWidth="1"/>
  </cols>
  <sheetData>
    <row r="1" spans="1:12" ht="14.25">
      <c r="A1" s="45"/>
      <c r="B1" s="45"/>
      <c r="C1" s="140" t="s">
        <v>132</v>
      </c>
      <c r="D1" s="140"/>
      <c r="E1" s="140"/>
      <c r="F1" s="139" t="s">
        <v>127</v>
      </c>
      <c r="G1" s="139"/>
      <c r="H1" s="139"/>
      <c r="I1" s="139"/>
      <c r="J1" s="139"/>
      <c r="K1" s="139"/>
      <c r="L1" s="66"/>
    </row>
    <row r="2" spans="1:12" ht="24">
      <c r="A2" s="41" t="s">
        <v>75</v>
      </c>
      <c r="B2" s="46" t="s">
        <v>280</v>
      </c>
      <c r="C2" s="49" t="s">
        <v>133</v>
      </c>
      <c r="D2" s="49" t="s">
        <v>134</v>
      </c>
      <c r="E2" s="49" t="s">
        <v>88</v>
      </c>
      <c r="F2" s="49" t="s">
        <v>128</v>
      </c>
      <c r="G2" s="49" t="s">
        <v>129</v>
      </c>
      <c r="H2" s="49" t="s">
        <v>130</v>
      </c>
      <c r="I2" s="49" t="s">
        <v>228</v>
      </c>
      <c r="J2" s="49" t="s">
        <v>1</v>
      </c>
      <c r="K2" s="49" t="s">
        <v>88</v>
      </c>
      <c r="L2" s="42" t="s">
        <v>279</v>
      </c>
    </row>
    <row r="3" spans="1:12" ht="14.25">
      <c r="A3" s="47">
        <v>1</v>
      </c>
      <c r="B3" s="12" t="s">
        <v>208</v>
      </c>
      <c r="C3" s="22">
        <v>0</v>
      </c>
      <c r="D3" s="23"/>
      <c r="E3" s="23"/>
      <c r="F3" s="23"/>
      <c r="G3" s="23"/>
      <c r="H3" s="23"/>
      <c r="I3" s="23"/>
      <c r="J3" s="23"/>
      <c r="K3" s="23"/>
      <c r="L3" s="12"/>
    </row>
    <row r="4" spans="1:12" ht="14.25">
      <c r="A4" s="47">
        <f>1+A3</f>
        <v>2</v>
      </c>
      <c r="B4" s="12" t="s">
        <v>209</v>
      </c>
      <c r="C4" s="22"/>
      <c r="D4" s="22">
        <v>0</v>
      </c>
      <c r="E4" s="23"/>
      <c r="F4" s="23"/>
      <c r="G4" s="23"/>
      <c r="H4" s="23"/>
      <c r="I4" s="23"/>
      <c r="J4" s="23"/>
      <c r="K4" s="23"/>
      <c r="L4" s="12"/>
    </row>
    <row r="5" spans="1:12" ht="14.25">
      <c r="A5" s="47">
        <f aca="true" t="shared" si="0" ref="A5:A68">1+A4</f>
        <v>3</v>
      </c>
      <c r="B5" s="12" t="s">
        <v>210</v>
      </c>
      <c r="C5" s="22"/>
      <c r="D5" s="22">
        <v>0</v>
      </c>
      <c r="E5" s="23"/>
      <c r="F5" s="23"/>
      <c r="G5" s="23"/>
      <c r="H5" s="23"/>
      <c r="I5" s="23"/>
      <c r="J5" s="23"/>
      <c r="K5" s="23"/>
      <c r="L5" s="12"/>
    </row>
    <row r="6" spans="1:12" ht="14.25">
      <c r="A6" s="47">
        <f t="shared" si="0"/>
        <v>4</v>
      </c>
      <c r="B6" s="12" t="s">
        <v>211</v>
      </c>
      <c r="C6" s="22"/>
      <c r="D6" s="22"/>
      <c r="E6" s="23"/>
      <c r="F6" s="23"/>
      <c r="G6" s="23"/>
      <c r="H6" s="23"/>
      <c r="I6" s="23"/>
      <c r="J6" s="23"/>
      <c r="K6" s="23"/>
      <c r="L6" s="12"/>
    </row>
    <row r="7" spans="1:12" ht="14.25">
      <c r="A7" s="47">
        <f t="shared" si="0"/>
        <v>5</v>
      </c>
      <c r="B7" s="12" t="s">
        <v>212</v>
      </c>
      <c r="C7" s="22"/>
      <c r="D7" s="22"/>
      <c r="E7" s="22">
        <v>0</v>
      </c>
      <c r="F7" s="23"/>
      <c r="G7" s="23"/>
      <c r="H7" s="23"/>
      <c r="I7" s="23"/>
      <c r="J7" s="23"/>
      <c r="K7" s="23"/>
      <c r="L7" s="12"/>
    </row>
    <row r="8" spans="1:12" ht="14.25">
      <c r="A8" s="47">
        <f t="shared" si="0"/>
        <v>6</v>
      </c>
      <c r="B8" s="12" t="s">
        <v>213</v>
      </c>
      <c r="C8" s="22"/>
      <c r="D8" s="22"/>
      <c r="E8" s="22">
        <v>0</v>
      </c>
      <c r="F8" s="23"/>
      <c r="G8" s="23"/>
      <c r="H8" s="23"/>
      <c r="I8" s="23"/>
      <c r="J8" s="23"/>
      <c r="K8" s="23"/>
      <c r="L8" s="12"/>
    </row>
    <row r="9" spans="1:12" ht="14.25">
      <c r="A9" s="47">
        <f t="shared" si="0"/>
        <v>7</v>
      </c>
      <c r="B9" s="12" t="s">
        <v>214</v>
      </c>
      <c r="C9" s="22"/>
      <c r="D9" s="22"/>
      <c r="E9" s="22">
        <v>0</v>
      </c>
      <c r="F9" s="23"/>
      <c r="G9" s="23"/>
      <c r="H9" s="23"/>
      <c r="I9" s="23"/>
      <c r="J9" s="23"/>
      <c r="K9" s="23"/>
      <c r="L9" s="12"/>
    </row>
    <row r="10" spans="1:12" ht="14.25">
      <c r="A10" s="47">
        <f t="shared" si="0"/>
        <v>8</v>
      </c>
      <c r="B10" s="12" t="s">
        <v>214</v>
      </c>
      <c r="C10" s="22"/>
      <c r="D10" s="22"/>
      <c r="E10" s="22"/>
      <c r="F10" s="16">
        <v>0</v>
      </c>
      <c r="G10" s="23"/>
      <c r="H10" s="23"/>
      <c r="I10" s="23"/>
      <c r="J10" s="23"/>
      <c r="K10" s="23"/>
      <c r="L10" s="12"/>
    </row>
    <row r="11" spans="1:12" ht="14.25">
      <c r="A11" s="47">
        <f t="shared" si="0"/>
        <v>9</v>
      </c>
      <c r="B11" s="12" t="s">
        <v>215</v>
      </c>
      <c r="C11" s="22"/>
      <c r="D11" s="22"/>
      <c r="E11" s="22"/>
      <c r="F11" s="22">
        <v>0</v>
      </c>
      <c r="G11" s="23"/>
      <c r="H11" s="23"/>
      <c r="I11" s="23"/>
      <c r="J11" s="23"/>
      <c r="K11" s="23"/>
      <c r="L11" s="12"/>
    </row>
    <row r="12" spans="1:12" ht="14.25">
      <c r="A12" s="47">
        <f t="shared" si="0"/>
        <v>10</v>
      </c>
      <c r="B12" s="12" t="s">
        <v>216</v>
      </c>
      <c r="C12" s="22"/>
      <c r="D12" s="22"/>
      <c r="E12" s="22"/>
      <c r="F12" s="22">
        <v>0</v>
      </c>
      <c r="G12" s="23"/>
      <c r="H12" s="23"/>
      <c r="I12" s="23"/>
      <c r="J12" s="23"/>
      <c r="K12" s="23"/>
      <c r="L12" s="12"/>
    </row>
    <row r="13" spans="1:12" ht="14.25">
      <c r="A13" s="47">
        <f t="shared" si="0"/>
        <v>11</v>
      </c>
      <c r="B13" s="12" t="s">
        <v>217</v>
      </c>
      <c r="C13" s="22"/>
      <c r="D13" s="22"/>
      <c r="E13" s="22"/>
      <c r="F13" s="22">
        <v>0</v>
      </c>
      <c r="G13" s="23"/>
      <c r="H13" s="23"/>
      <c r="I13" s="23"/>
      <c r="J13" s="23"/>
      <c r="K13" s="23"/>
      <c r="L13" s="12"/>
    </row>
    <row r="14" spans="1:12" ht="14.25">
      <c r="A14" s="47">
        <f t="shared" si="0"/>
        <v>12</v>
      </c>
      <c r="B14" s="12" t="s">
        <v>218</v>
      </c>
      <c r="C14" s="22"/>
      <c r="D14" s="22"/>
      <c r="E14" s="22"/>
      <c r="F14" s="22"/>
      <c r="G14" s="23"/>
      <c r="H14" s="23"/>
      <c r="I14" s="23"/>
      <c r="J14" s="23"/>
      <c r="K14" s="23"/>
      <c r="L14" s="12"/>
    </row>
    <row r="15" spans="1:12" ht="14.25">
      <c r="A15" s="47">
        <f t="shared" si="0"/>
        <v>13</v>
      </c>
      <c r="B15" s="12" t="s">
        <v>219</v>
      </c>
      <c r="C15" s="22"/>
      <c r="D15" s="22"/>
      <c r="E15" s="22"/>
      <c r="F15" s="22"/>
      <c r="G15" s="22">
        <v>0</v>
      </c>
      <c r="H15" s="23"/>
      <c r="I15" s="23"/>
      <c r="J15" s="23"/>
      <c r="K15" s="23"/>
      <c r="L15" s="12"/>
    </row>
    <row r="16" spans="1:12" ht="14.25">
      <c r="A16" s="47">
        <f t="shared" si="0"/>
        <v>14</v>
      </c>
      <c r="B16" s="12" t="s">
        <v>220</v>
      </c>
      <c r="C16" s="22"/>
      <c r="D16" s="22"/>
      <c r="E16" s="22"/>
      <c r="F16" s="22"/>
      <c r="G16" s="22">
        <v>0</v>
      </c>
      <c r="H16" s="22"/>
      <c r="I16" s="23"/>
      <c r="J16" s="23"/>
      <c r="K16" s="23"/>
      <c r="L16" s="12"/>
    </row>
    <row r="17" spans="1:12" ht="14.25">
      <c r="A17" s="47">
        <f t="shared" si="0"/>
        <v>15</v>
      </c>
      <c r="B17" s="12" t="s">
        <v>221</v>
      </c>
      <c r="C17" s="22"/>
      <c r="D17" s="22"/>
      <c r="E17" s="22"/>
      <c r="F17" s="22"/>
      <c r="G17" s="22">
        <v>0</v>
      </c>
      <c r="H17" s="22"/>
      <c r="I17" s="22"/>
      <c r="J17" s="23"/>
      <c r="K17" s="23"/>
      <c r="L17" s="12"/>
    </row>
    <row r="18" spans="1:12" ht="14.25">
      <c r="A18" s="47">
        <f t="shared" si="0"/>
        <v>16</v>
      </c>
      <c r="B18" s="12" t="s">
        <v>222</v>
      </c>
      <c r="C18" s="22"/>
      <c r="D18" s="22"/>
      <c r="E18" s="22"/>
      <c r="F18" s="22"/>
      <c r="G18" s="22">
        <v>0</v>
      </c>
      <c r="H18" s="22"/>
      <c r="I18" s="22"/>
      <c r="J18" s="22"/>
      <c r="K18" s="23"/>
      <c r="L18" s="12"/>
    </row>
    <row r="19" spans="1:12" ht="14.25">
      <c r="A19" s="47">
        <f t="shared" si="0"/>
        <v>17</v>
      </c>
      <c r="B19" s="12" t="s">
        <v>223</v>
      </c>
      <c r="C19" s="22"/>
      <c r="D19" s="22"/>
      <c r="E19" s="22"/>
      <c r="F19" s="22"/>
      <c r="G19" s="22">
        <v>0</v>
      </c>
      <c r="H19" s="22"/>
      <c r="I19" s="22"/>
      <c r="J19" s="22"/>
      <c r="K19" s="22"/>
      <c r="L19" s="12"/>
    </row>
    <row r="20" spans="1:12" ht="14.25">
      <c r="A20" s="47">
        <f t="shared" si="0"/>
        <v>18</v>
      </c>
      <c r="B20" s="12" t="s">
        <v>224</v>
      </c>
      <c r="C20" s="22"/>
      <c r="D20" s="22"/>
      <c r="E20" s="22"/>
      <c r="F20" s="22"/>
      <c r="G20" s="22"/>
      <c r="H20" s="22">
        <v>0</v>
      </c>
      <c r="I20" s="22"/>
      <c r="J20" s="22"/>
      <c r="K20" s="22"/>
      <c r="L20" s="12"/>
    </row>
    <row r="21" spans="1:12" ht="14.25">
      <c r="A21" s="47">
        <f t="shared" si="0"/>
        <v>19</v>
      </c>
      <c r="B21" s="12" t="s">
        <v>225</v>
      </c>
      <c r="C21" s="22"/>
      <c r="D21" s="22"/>
      <c r="E21" s="22"/>
      <c r="F21" s="22"/>
      <c r="G21" s="22"/>
      <c r="H21" s="22">
        <v>0</v>
      </c>
      <c r="I21" s="22"/>
      <c r="J21" s="22"/>
      <c r="K21" s="22"/>
      <c r="L21" s="12"/>
    </row>
    <row r="22" spans="1:12" ht="14.25">
      <c r="A22" s="47">
        <f t="shared" si="0"/>
        <v>20</v>
      </c>
      <c r="B22" s="12" t="s">
        <v>226</v>
      </c>
      <c r="C22" s="22"/>
      <c r="D22" s="22"/>
      <c r="E22" s="22"/>
      <c r="F22" s="22"/>
      <c r="G22" s="22"/>
      <c r="H22" s="22">
        <v>0</v>
      </c>
      <c r="I22" s="22"/>
      <c r="J22" s="22"/>
      <c r="K22" s="22"/>
      <c r="L22" s="12"/>
    </row>
    <row r="23" spans="1:12" ht="14.25">
      <c r="A23" s="47">
        <f t="shared" si="0"/>
        <v>21</v>
      </c>
      <c r="B23" s="12" t="s">
        <v>227</v>
      </c>
      <c r="C23" s="22"/>
      <c r="D23" s="22"/>
      <c r="E23" s="22"/>
      <c r="F23" s="22"/>
      <c r="G23" s="22"/>
      <c r="H23" s="22">
        <v>0</v>
      </c>
      <c r="I23" s="22"/>
      <c r="J23" s="22"/>
      <c r="K23" s="22"/>
      <c r="L23" s="12"/>
    </row>
    <row r="24" spans="1:12" ht="14.25">
      <c r="A24" s="47">
        <f t="shared" si="0"/>
        <v>22</v>
      </c>
      <c r="B24" s="12" t="s">
        <v>229</v>
      </c>
      <c r="C24" s="22"/>
      <c r="D24" s="22"/>
      <c r="E24" s="22"/>
      <c r="F24" s="22"/>
      <c r="G24" s="22"/>
      <c r="H24" s="22">
        <v>0</v>
      </c>
      <c r="I24" s="22"/>
      <c r="J24" s="22"/>
      <c r="K24" s="22"/>
      <c r="L24" s="12"/>
    </row>
    <row r="25" spans="1:12" ht="14.25">
      <c r="A25" s="47">
        <f t="shared" si="0"/>
        <v>23</v>
      </c>
      <c r="B25" s="12" t="s">
        <v>230</v>
      </c>
      <c r="C25" s="22"/>
      <c r="D25" s="22"/>
      <c r="E25" s="22"/>
      <c r="F25" s="22"/>
      <c r="G25" s="22"/>
      <c r="H25" s="22">
        <v>0</v>
      </c>
      <c r="I25" s="22">
        <v>0</v>
      </c>
      <c r="J25" s="22"/>
      <c r="K25" s="22"/>
      <c r="L25" s="12"/>
    </row>
    <row r="26" spans="1:12" ht="14.25">
      <c r="A26" s="47">
        <f t="shared" si="0"/>
        <v>24</v>
      </c>
      <c r="B26" s="12" t="s">
        <v>231</v>
      </c>
      <c r="C26" s="22"/>
      <c r="D26" s="22"/>
      <c r="E26" s="22"/>
      <c r="F26" s="22"/>
      <c r="G26" s="22"/>
      <c r="H26" s="22"/>
      <c r="I26" s="22">
        <v>0</v>
      </c>
      <c r="J26" s="22"/>
      <c r="K26" s="22"/>
      <c r="L26" s="12"/>
    </row>
    <row r="27" spans="1:12" ht="14.25">
      <c r="A27" s="47">
        <f t="shared" si="0"/>
        <v>25</v>
      </c>
      <c r="B27" s="12" t="s">
        <v>232</v>
      </c>
      <c r="C27" s="22"/>
      <c r="D27" s="22"/>
      <c r="E27" s="22"/>
      <c r="F27" s="22"/>
      <c r="G27" s="22"/>
      <c r="H27" s="22"/>
      <c r="I27" s="22">
        <v>0</v>
      </c>
      <c r="J27" s="22"/>
      <c r="K27" s="22"/>
      <c r="L27" s="12"/>
    </row>
    <row r="28" spans="1:12" ht="14.25">
      <c r="A28" s="47">
        <f t="shared" si="0"/>
        <v>26</v>
      </c>
      <c r="B28" s="12" t="s">
        <v>233</v>
      </c>
      <c r="C28" s="22"/>
      <c r="D28" s="22"/>
      <c r="E28" s="22"/>
      <c r="F28" s="22"/>
      <c r="G28" s="22"/>
      <c r="H28" s="22"/>
      <c r="I28" s="22">
        <v>0</v>
      </c>
      <c r="J28" s="22"/>
      <c r="K28" s="22"/>
      <c r="L28" s="12"/>
    </row>
    <row r="29" spans="1:12" ht="14.25">
      <c r="A29" s="47">
        <f t="shared" si="0"/>
        <v>27</v>
      </c>
      <c r="B29" s="12" t="s">
        <v>234</v>
      </c>
      <c r="C29" s="22"/>
      <c r="D29" s="22"/>
      <c r="E29" s="22"/>
      <c r="F29" s="22"/>
      <c r="G29" s="22"/>
      <c r="H29" s="22"/>
      <c r="I29" s="22">
        <v>0</v>
      </c>
      <c r="J29" s="22"/>
      <c r="K29" s="22"/>
      <c r="L29" s="12"/>
    </row>
    <row r="30" spans="1:12" ht="14.25">
      <c r="A30" s="47">
        <f t="shared" si="0"/>
        <v>28</v>
      </c>
      <c r="B30" s="12" t="s">
        <v>235</v>
      </c>
      <c r="C30" s="22"/>
      <c r="D30" s="22"/>
      <c r="E30" s="22"/>
      <c r="F30" s="22"/>
      <c r="G30" s="22"/>
      <c r="H30" s="22"/>
      <c r="I30" s="22">
        <v>0</v>
      </c>
      <c r="J30" s="22"/>
      <c r="K30" s="22"/>
      <c r="L30" s="12"/>
    </row>
    <row r="31" spans="1:12" ht="14.25">
      <c r="A31" s="47">
        <f t="shared" si="0"/>
        <v>29</v>
      </c>
      <c r="B31" s="12" t="s">
        <v>236</v>
      </c>
      <c r="C31" s="22"/>
      <c r="D31" s="22"/>
      <c r="E31" s="22"/>
      <c r="F31" s="22"/>
      <c r="G31" s="22"/>
      <c r="H31" s="22"/>
      <c r="I31" s="22">
        <v>0</v>
      </c>
      <c r="J31" s="22"/>
      <c r="K31" s="22"/>
      <c r="L31" s="12"/>
    </row>
    <row r="32" spans="1:12" ht="14.25">
      <c r="A32" s="47">
        <f t="shared" si="0"/>
        <v>30</v>
      </c>
      <c r="B32" s="12" t="s">
        <v>237</v>
      </c>
      <c r="C32" s="22"/>
      <c r="D32" s="22"/>
      <c r="E32" s="22"/>
      <c r="F32" s="22"/>
      <c r="G32" s="22"/>
      <c r="H32" s="22"/>
      <c r="I32" s="22"/>
      <c r="J32" s="22">
        <v>0</v>
      </c>
      <c r="K32" s="22"/>
      <c r="L32" s="12"/>
    </row>
    <row r="33" spans="1:12" ht="14.25">
      <c r="A33" s="47">
        <f t="shared" si="0"/>
        <v>31</v>
      </c>
      <c r="B33" s="12" t="s">
        <v>238</v>
      </c>
      <c r="C33" s="22"/>
      <c r="D33" s="22"/>
      <c r="E33" s="22"/>
      <c r="F33" s="22"/>
      <c r="G33" s="22"/>
      <c r="H33" s="22"/>
      <c r="I33" s="22"/>
      <c r="J33" s="22">
        <v>0</v>
      </c>
      <c r="K33" s="22"/>
      <c r="L33" s="12"/>
    </row>
    <row r="34" spans="1:12" ht="14.25">
      <c r="A34" s="47">
        <f t="shared" si="0"/>
        <v>32</v>
      </c>
      <c r="B34" s="12" t="s">
        <v>239</v>
      </c>
      <c r="C34" s="22"/>
      <c r="D34" s="22"/>
      <c r="E34" s="22"/>
      <c r="F34" s="22"/>
      <c r="G34" s="22"/>
      <c r="H34" s="22"/>
      <c r="I34" s="22"/>
      <c r="J34" s="22">
        <v>0</v>
      </c>
      <c r="K34" s="22"/>
      <c r="L34" s="12"/>
    </row>
    <row r="35" spans="1:12" ht="14.25">
      <c r="A35" s="47">
        <f t="shared" si="0"/>
        <v>33</v>
      </c>
      <c r="B35" s="12" t="s">
        <v>240</v>
      </c>
      <c r="C35" s="22"/>
      <c r="D35" s="22"/>
      <c r="E35" s="22"/>
      <c r="F35" s="22"/>
      <c r="G35" s="22"/>
      <c r="H35" s="22"/>
      <c r="I35" s="22"/>
      <c r="J35" s="22">
        <v>0</v>
      </c>
      <c r="K35" s="22"/>
      <c r="L35" s="12"/>
    </row>
    <row r="36" spans="1:12" ht="14.25">
      <c r="A36" s="47">
        <f t="shared" si="0"/>
        <v>34</v>
      </c>
      <c r="B36" s="12" t="s">
        <v>241</v>
      </c>
      <c r="C36" s="22"/>
      <c r="D36" s="22"/>
      <c r="E36" s="22"/>
      <c r="F36" s="22"/>
      <c r="G36" s="22"/>
      <c r="H36" s="22"/>
      <c r="I36" s="22"/>
      <c r="J36" s="22">
        <v>0</v>
      </c>
      <c r="K36" s="22"/>
      <c r="L36" s="12"/>
    </row>
    <row r="37" spans="1:12" ht="14.25">
      <c r="A37" s="47">
        <f t="shared" si="0"/>
        <v>35</v>
      </c>
      <c r="B37" s="12" t="s">
        <v>242</v>
      </c>
      <c r="C37" s="22"/>
      <c r="D37" s="22"/>
      <c r="E37" s="22"/>
      <c r="F37" s="22"/>
      <c r="G37" s="22"/>
      <c r="H37" s="22"/>
      <c r="I37" s="22"/>
      <c r="J37" s="22">
        <v>0</v>
      </c>
      <c r="K37" s="22"/>
      <c r="L37" s="12"/>
    </row>
    <row r="38" spans="1:12" ht="14.25">
      <c r="A38" s="47">
        <f t="shared" si="0"/>
        <v>36</v>
      </c>
      <c r="B38" s="12" t="s">
        <v>243</v>
      </c>
      <c r="C38" s="22"/>
      <c r="D38" s="22"/>
      <c r="E38" s="22"/>
      <c r="F38" s="22"/>
      <c r="G38" s="22"/>
      <c r="H38" s="22"/>
      <c r="I38" s="22"/>
      <c r="J38" s="22">
        <v>0</v>
      </c>
      <c r="K38" s="22"/>
      <c r="L38" s="12"/>
    </row>
    <row r="39" spans="1:12" ht="14.25">
      <c r="A39" s="47">
        <f t="shared" si="0"/>
        <v>37</v>
      </c>
      <c r="B39" s="12" t="s">
        <v>244</v>
      </c>
      <c r="C39" s="22"/>
      <c r="D39" s="22"/>
      <c r="E39" s="22"/>
      <c r="F39" s="22"/>
      <c r="G39" s="22"/>
      <c r="H39" s="22"/>
      <c r="I39" s="22"/>
      <c r="J39" s="22">
        <v>0</v>
      </c>
      <c r="K39" s="22"/>
      <c r="L39" s="12"/>
    </row>
    <row r="40" spans="1:12" ht="14.25">
      <c r="A40" s="47">
        <f t="shared" si="0"/>
        <v>38</v>
      </c>
      <c r="B40" s="12" t="s">
        <v>245</v>
      </c>
      <c r="C40" s="22"/>
      <c r="D40" s="22"/>
      <c r="E40" s="22"/>
      <c r="F40" s="22"/>
      <c r="G40" s="22"/>
      <c r="H40" s="22"/>
      <c r="I40" s="22"/>
      <c r="J40" s="22"/>
      <c r="K40" s="22">
        <v>0</v>
      </c>
      <c r="L40" s="12"/>
    </row>
    <row r="41" spans="1:12" ht="14.25">
      <c r="A41" s="47">
        <f t="shared" si="0"/>
        <v>39</v>
      </c>
      <c r="B41" s="12" t="s">
        <v>246</v>
      </c>
      <c r="C41" s="22"/>
      <c r="D41" s="22"/>
      <c r="E41" s="22"/>
      <c r="F41" s="22"/>
      <c r="G41" s="22"/>
      <c r="H41" s="22"/>
      <c r="I41" s="22"/>
      <c r="J41" s="22"/>
      <c r="K41" s="22">
        <v>0</v>
      </c>
      <c r="L41" s="12"/>
    </row>
    <row r="42" spans="1:12" ht="14.25">
      <c r="A42" s="47">
        <f t="shared" si="0"/>
        <v>40</v>
      </c>
      <c r="B42" s="12" t="s">
        <v>247</v>
      </c>
      <c r="C42" s="22"/>
      <c r="D42" s="22"/>
      <c r="E42" s="22"/>
      <c r="F42" s="22"/>
      <c r="G42" s="22"/>
      <c r="H42" s="22"/>
      <c r="I42" s="22"/>
      <c r="J42" s="22"/>
      <c r="K42" s="22">
        <v>0</v>
      </c>
      <c r="L42" s="12"/>
    </row>
    <row r="43" spans="1:12" ht="14.25">
      <c r="A43" s="47">
        <f t="shared" si="0"/>
        <v>41</v>
      </c>
      <c r="B43" s="12" t="s">
        <v>248</v>
      </c>
      <c r="C43" s="22"/>
      <c r="D43" s="22"/>
      <c r="E43" s="22"/>
      <c r="F43" s="22"/>
      <c r="G43" s="22"/>
      <c r="H43" s="22"/>
      <c r="I43" s="22"/>
      <c r="J43" s="22"/>
      <c r="K43" s="22">
        <v>0</v>
      </c>
      <c r="L43" s="12"/>
    </row>
    <row r="44" spans="1:12" ht="14.25">
      <c r="A44" s="47">
        <f t="shared" si="0"/>
        <v>42</v>
      </c>
      <c r="B44" s="12" t="s">
        <v>249</v>
      </c>
      <c r="C44" s="22"/>
      <c r="D44" s="22"/>
      <c r="E44" s="22"/>
      <c r="F44" s="22"/>
      <c r="G44" s="22"/>
      <c r="H44" s="22"/>
      <c r="I44" s="22"/>
      <c r="J44" s="22"/>
      <c r="K44" s="22">
        <v>0</v>
      </c>
      <c r="L44" s="12"/>
    </row>
    <row r="45" spans="1:12" ht="14.25">
      <c r="A45" s="47">
        <f t="shared" si="0"/>
        <v>43</v>
      </c>
      <c r="B45" s="12" t="s">
        <v>250</v>
      </c>
      <c r="C45" s="22"/>
      <c r="D45" s="22"/>
      <c r="E45" s="22"/>
      <c r="F45" s="22"/>
      <c r="G45" s="22"/>
      <c r="H45" s="22"/>
      <c r="I45" s="22"/>
      <c r="J45" s="22"/>
      <c r="K45" s="22">
        <v>0</v>
      </c>
      <c r="L45" s="12"/>
    </row>
    <row r="46" spans="1:12" ht="14.25">
      <c r="A46" s="47">
        <f t="shared" si="0"/>
        <v>44</v>
      </c>
      <c r="B46" s="12" t="s">
        <v>251</v>
      </c>
      <c r="C46" s="22"/>
      <c r="D46" s="22"/>
      <c r="E46" s="22"/>
      <c r="F46" s="22"/>
      <c r="G46" s="22"/>
      <c r="H46" s="22"/>
      <c r="I46" s="22"/>
      <c r="J46" s="22"/>
      <c r="K46" s="22">
        <v>0</v>
      </c>
      <c r="L46" s="12"/>
    </row>
    <row r="47" spans="1:12" ht="14.25">
      <c r="A47" s="47">
        <f t="shared" si="0"/>
        <v>45</v>
      </c>
      <c r="B47" s="12" t="s">
        <v>252</v>
      </c>
      <c r="C47" s="22"/>
      <c r="D47" s="22"/>
      <c r="E47" s="22"/>
      <c r="F47" s="22"/>
      <c r="G47" s="22"/>
      <c r="H47" s="22"/>
      <c r="I47" s="22"/>
      <c r="J47" s="22"/>
      <c r="K47" s="22">
        <v>0</v>
      </c>
      <c r="L47" s="12"/>
    </row>
    <row r="48" spans="1:12" ht="14.25">
      <c r="A48" s="47">
        <f t="shared" si="0"/>
        <v>46</v>
      </c>
      <c r="B48" s="12" t="s">
        <v>253</v>
      </c>
      <c r="C48" s="22"/>
      <c r="D48" s="22"/>
      <c r="E48" s="22"/>
      <c r="F48" s="22"/>
      <c r="G48" s="22"/>
      <c r="H48" s="22"/>
      <c r="I48" s="22"/>
      <c r="J48" s="22"/>
      <c r="K48" s="22">
        <v>0</v>
      </c>
      <c r="L48" s="12"/>
    </row>
    <row r="49" spans="1:12" ht="14.25">
      <c r="A49" s="47">
        <f t="shared" si="0"/>
        <v>47</v>
      </c>
      <c r="B49" s="12"/>
      <c r="C49" s="22"/>
      <c r="D49" s="22"/>
      <c r="E49" s="22"/>
      <c r="F49" s="23"/>
      <c r="G49" s="23"/>
      <c r="H49" s="23"/>
      <c r="I49" s="23"/>
      <c r="J49" s="23"/>
      <c r="K49" s="23"/>
      <c r="L49" s="12"/>
    </row>
    <row r="50" spans="1:12" ht="14.25">
      <c r="A50" s="47">
        <f t="shared" si="0"/>
        <v>48</v>
      </c>
      <c r="B50" s="12"/>
      <c r="C50" s="22"/>
      <c r="D50" s="22"/>
      <c r="E50" s="22"/>
      <c r="F50" s="23"/>
      <c r="G50" s="23"/>
      <c r="H50" s="23"/>
      <c r="I50" s="23"/>
      <c r="J50" s="23"/>
      <c r="K50" s="23"/>
      <c r="L50" s="12"/>
    </row>
    <row r="51" spans="1:12" ht="14.25">
      <c r="A51" s="47">
        <f t="shared" si="0"/>
        <v>49</v>
      </c>
      <c r="B51" s="12"/>
      <c r="C51" s="22"/>
      <c r="D51" s="22"/>
      <c r="E51" s="22"/>
      <c r="F51" s="23"/>
      <c r="G51" s="23"/>
      <c r="H51" s="23"/>
      <c r="I51" s="23"/>
      <c r="J51" s="23"/>
      <c r="K51" s="23"/>
      <c r="L51" s="12"/>
    </row>
    <row r="52" spans="1:12" ht="14.25">
      <c r="A52" s="47">
        <f t="shared" si="0"/>
        <v>50</v>
      </c>
      <c r="B52" s="12"/>
      <c r="C52" s="22"/>
      <c r="D52" s="22"/>
      <c r="E52" s="22"/>
      <c r="F52" s="23"/>
      <c r="G52" s="23"/>
      <c r="H52" s="23"/>
      <c r="I52" s="23"/>
      <c r="J52" s="23"/>
      <c r="K52" s="23"/>
      <c r="L52" s="12"/>
    </row>
    <row r="53" spans="1:12" ht="14.25">
      <c r="A53" s="47">
        <f t="shared" si="0"/>
        <v>51</v>
      </c>
      <c r="B53" s="12"/>
      <c r="C53" s="22"/>
      <c r="D53" s="22"/>
      <c r="E53" s="22"/>
      <c r="F53" s="23"/>
      <c r="G53" s="23"/>
      <c r="H53" s="23"/>
      <c r="I53" s="23"/>
      <c r="J53" s="23"/>
      <c r="K53" s="23"/>
      <c r="L53" s="12"/>
    </row>
    <row r="54" spans="1:12" ht="14.25">
      <c r="A54" s="47">
        <f t="shared" si="0"/>
        <v>52</v>
      </c>
      <c r="B54" s="12"/>
      <c r="C54" s="22"/>
      <c r="D54" s="22"/>
      <c r="E54" s="22"/>
      <c r="F54" s="23"/>
      <c r="G54" s="23"/>
      <c r="H54" s="23"/>
      <c r="I54" s="23"/>
      <c r="J54" s="23"/>
      <c r="K54" s="23"/>
      <c r="L54" s="12"/>
    </row>
    <row r="55" spans="1:12" ht="14.25">
      <c r="A55" s="47">
        <f t="shared" si="0"/>
        <v>53</v>
      </c>
      <c r="B55" s="12"/>
      <c r="C55" s="22"/>
      <c r="D55" s="22"/>
      <c r="E55" s="22"/>
      <c r="F55" s="23"/>
      <c r="G55" s="23"/>
      <c r="H55" s="23"/>
      <c r="I55" s="23"/>
      <c r="J55" s="23"/>
      <c r="K55" s="23"/>
      <c r="L55" s="12"/>
    </row>
    <row r="56" spans="1:12" ht="14.25">
      <c r="A56" s="47">
        <f t="shared" si="0"/>
        <v>54</v>
      </c>
      <c r="B56" s="12"/>
      <c r="C56" s="22"/>
      <c r="D56" s="22"/>
      <c r="E56" s="22"/>
      <c r="F56" s="22"/>
      <c r="G56" s="22"/>
      <c r="H56" s="22"/>
      <c r="I56" s="22"/>
      <c r="J56" s="22"/>
      <c r="K56" s="22"/>
      <c r="L56" s="12"/>
    </row>
    <row r="57" spans="1:12" ht="14.25">
      <c r="A57" s="47">
        <f t="shared" si="0"/>
        <v>55</v>
      </c>
      <c r="B57" s="12"/>
      <c r="C57" s="22"/>
      <c r="D57" s="22"/>
      <c r="E57" s="22"/>
      <c r="F57" s="22"/>
      <c r="G57" s="22"/>
      <c r="H57" s="22"/>
      <c r="I57" s="22"/>
      <c r="J57" s="22"/>
      <c r="K57" s="22"/>
      <c r="L57" s="12"/>
    </row>
    <row r="58" spans="1:12" ht="14.25">
      <c r="A58" s="47">
        <f t="shared" si="0"/>
        <v>56</v>
      </c>
      <c r="B58" s="12"/>
      <c r="C58" s="22"/>
      <c r="D58" s="22"/>
      <c r="E58" s="22"/>
      <c r="F58" s="22"/>
      <c r="G58" s="22"/>
      <c r="H58" s="22"/>
      <c r="I58" s="22"/>
      <c r="J58" s="22"/>
      <c r="K58" s="22"/>
      <c r="L58" s="12"/>
    </row>
    <row r="59" spans="1:12" ht="14.25">
      <c r="A59" s="47">
        <f t="shared" si="0"/>
        <v>57</v>
      </c>
      <c r="B59" s="12"/>
      <c r="C59" s="22"/>
      <c r="D59" s="22"/>
      <c r="E59" s="22"/>
      <c r="F59" s="22"/>
      <c r="G59" s="22"/>
      <c r="H59" s="22"/>
      <c r="I59" s="22"/>
      <c r="J59" s="22"/>
      <c r="K59" s="22"/>
      <c r="L59" s="12"/>
    </row>
    <row r="60" spans="1:12" ht="14.25">
      <c r="A60" s="47">
        <f t="shared" si="0"/>
        <v>58</v>
      </c>
      <c r="B60" s="12"/>
      <c r="C60" s="22"/>
      <c r="D60" s="22"/>
      <c r="E60" s="22"/>
      <c r="F60" s="22"/>
      <c r="G60" s="22"/>
      <c r="H60" s="22"/>
      <c r="I60" s="22"/>
      <c r="J60" s="22"/>
      <c r="K60" s="22"/>
      <c r="L60" s="12"/>
    </row>
    <row r="61" spans="1:12" ht="14.25">
      <c r="A61" s="47">
        <f t="shared" si="0"/>
        <v>59</v>
      </c>
      <c r="B61" s="12"/>
      <c r="C61" s="22"/>
      <c r="D61" s="22"/>
      <c r="E61" s="22"/>
      <c r="F61" s="22"/>
      <c r="G61" s="22"/>
      <c r="H61" s="22"/>
      <c r="I61" s="22"/>
      <c r="J61" s="22"/>
      <c r="K61" s="22"/>
      <c r="L61" s="12"/>
    </row>
    <row r="62" spans="1:12" ht="14.25">
      <c r="A62" s="47">
        <f t="shared" si="0"/>
        <v>60</v>
      </c>
      <c r="B62" s="12"/>
      <c r="C62" s="22"/>
      <c r="D62" s="22"/>
      <c r="E62" s="22"/>
      <c r="F62" s="22"/>
      <c r="G62" s="22"/>
      <c r="H62" s="22"/>
      <c r="I62" s="22"/>
      <c r="J62" s="22"/>
      <c r="K62" s="22"/>
      <c r="L62" s="12"/>
    </row>
    <row r="63" spans="1:12" ht="14.25">
      <c r="A63" s="47">
        <f t="shared" si="0"/>
        <v>61</v>
      </c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12"/>
    </row>
    <row r="64" spans="1:12" ht="14.25">
      <c r="A64" s="47">
        <f t="shared" si="0"/>
        <v>62</v>
      </c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12"/>
    </row>
    <row r="65" spans="1:12" ht="14.25">
      <c r="A65" s="47">
        <f t="shared" si="0"/>
        <v>63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12"/>
    </row>
    <row r="66" spans="1:12" ht="14.25">
      <c r="A66" s="47">
        <f t="shared" si="0"/>
        <v>64</v>
      </c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12"/>
    </row>
    <row r="67" spans="1:12" ht="14.25">
      <c r="A67" s="47">
        <f t="shared" si="0"/>
        <v>65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12"/>
    </row>
    <row r="68" spans="1:12" ht="14.25">
      <c r="A68" s="47">
        <f t="shared" si="0"/>
        <v>66</v>
      </c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12"/>
    </row>
    <row r="69" spans="1:12" ht="14.25">
      <c r="A69" s="47">
        <f aca="true" t="shared" si="1" ref="A69:A102">1+A68</f>
        <v>67</v>
      </c>
      <c r="B69" s="17"/>
      <c r="C69" s="22"/>
      <c r="D69" s="22"/>
      <c r="E69" s="22"/>
      <c r="F69" s="22"/>
      <c r="G69" s="22"/>
      <c r="H69" s="22"/>
      <c r="I69" s="22"/>
      <c r="J69" s="22"/>
      <c r="K69" s="22"/>
      <c r="L69" s="12"/>
    </row>
    <row r="70" spans="1:12" ht="14.25">
      <c r="A70" s="47">
        <f t="shared" si="1"/>
        <v>68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12"/>
    </row>
    <row r="71" spans="1:12" ht="14.25">
      <c r="A71" s="47">
        <f t="shared" si="1"/>
        <v>69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12"/>
    </row>
    <row r="72" spans="1:12" ht="14.25">
      <c r="A72" s="47">
        <f t="shared" si="1"/>
        <v>70</v>
      </c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12"/>
    </row>
    <row r="73" spans="1:12" ht="14.25">
      <c r="A73" s="47">
        <f t="shared" si="1"/>
        <v>71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12"/>
    </row>
    <row r="74" spans="1:12" ht="14.25">
      <c r="A74" s="47">
        <f t="shared" si="1"/>
        <v>72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12"/>
    </row>
    <row r="75" spans="1:12" ht="14.25">
      <c r="A75" s="47">
        <f t="shared" si="1"/>
        <v>73</v>
      </c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12"/>
    </row>
    <row r="76" spans="1:12" ht="14.25">
      <c r="A76" s="47">
        <f t="shared" si="1"/>
        <v>74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12"/>
    </row>
    <row r="77" spans="1:12" ht="14.25">
      <c r="A77" s="47">
        <f t="shared" si="1"/>
        <v>75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12"/>
    </row>
    <row r="78" spans="1:12" ht="14.25">
      <c r="A78" s="47">
        <f t="shared" si="1"/>
        <v>76</v>
      </c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12"/>
    </row>
    <row r="79" spans="1:12" ht="14.25">
      <c r="A79" s="47">
        <f t="shared" si="1"/>
        <v>77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12"/>
    </row>
    <row r="80" spans="1:12" ht="14.25">
      <c r="A80" s="47">
        <f t="shared" si="1"/>
        <v>78</v>
      </c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12"/>
    </row>
    <row r="81" spans="1:12" ht="14.25">
      <c r="A81" s="47">
        <f t="shared" si="1"/>
        <v>79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12"/>
    </row>
    <row r="82" spans="1:12" ht="14.25">
      <c r="A82" s="47">
        <f t="shared" si="1"/>
        <v>80</v>
      </c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12"/>
    </row>
    <row r="83" spans="1:12" ht="14.25">
      <c r="A83" s="47">
        <f t="shared" si="1"/>
        <v>81</v>
      </c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12"/>
    </row>
    <row r="84" spans="1:12" ht="14.25">
      <c r="A84" s="47">
        <f t="shared" si="1"/>
        <v>82</v>
      </c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12"/>
    </row>
    <row r="85" spans="1:12" ht="14.25">
      <c r="A85" s="47">
        <f t="shared" si="1"/>
        <v>83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12"/>
    </row>
    <row r="86" spans="1:12" ht="14.25">
      <c r="A86" s="47">
        <f t="shared" si="1"/>
        <v>84</v>
      </c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12"/>
    </row>
    <row r="87" spans="1:12" ht="14.25">
      <c r="A87" s="47">
        <f t="shared" si="1"/>
        <v>85</v>
      </c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12"/>
    </row>
    <row r="88" spans="1:12" ht="14.25">
      <c r="A88" s="47">
        <f t="shared" si="1"/>
        <v>86</v>
      </c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12"/>
    </row>
    <row r="89" spans="1:12" ht="14.25">
      <c r="A89" s="47">
        <f t="shared" si="1"/>
        <v>87</v>
      </c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12"/>
    </row>
    <row r="90" spans="1:12" ht="14.25">
      <c r="A90" s="47">
        <f t="shared" si="1"/>
        <v>88</v>
      </c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12"/>
    </row>
    <row r="91" spans="1:12" ht="14.25">
      <c r="A91" s="47">
        <f t="shared" si="1"/>
        <v>89</v>
      </c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12"/>
    </row>
    <row r="92" spans="1:12" ht="14.25">
      <c r="A92" s="47">
        <f t="shared" si="1"/>
        <v>90</v>
      </c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12"/>
    </row>
    <row r="93" spans="1:12" ht="14.25">
      <c r="A93" s="47">
        <f t="shared" si="1"/>
        <v>91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12"/>
    </row>
    <row r="94" spans="1:12" ht="14.25">
      <c r="A94" s="47">
        <f t="shared" si="1"/>
        <v>92</v>
      </c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12"/>
    </row>
    <row r="95" spans="1:12" ht="14.25">
      <c r="A95" s="47">
        <f t="shared" si="1"/>
        <v>93</v>
      </c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12"/>
    </row>
    <row r="96" spans="1:12" ht="14.25">
      <c r="A96" s="47">
        <f t="shared" si="1"/>
        <v>94</v>
      </c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12"/>
    </row>
    <row r="97" spans="1:12" ht="14.25">
      <c r="A97" s="47">
        <f t="shared" si="1"/>
        <v>95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12"/>
    </row>
    <row r="98" spans="1:12" ht="14.25">
      <c r="A98" s="47">
        <f t="shared" si="1"/>
        <v>96</v>
      </c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12"/>
    </row>
    <row r="99" spans="1:12" ht="14.25">
      <c r="A99" s="47">
        <f t="shared" si="1"/>
        <v>97</v>
      </c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12"/>
    </row>
    <row r="100" spans="1:12" ht="14.25">
      <c r="A100" s="47">
        <f t="shared" si="1"/>
        <v>98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12"/>
    </row>
    <row r="101" spans="1:12" ht="14.25">
      <c r="A101" s="47">
        <f t="shared" si="1"/>
        <v>99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12"/>
    </row>
    <row r="102" spans="1:12" ht="14.25">
      <c r="A102" s="47">
        <f t="shared" si="1"/>
        <v>100</v>
      </c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12"/>
    </row>
    <row r="103" spans="1:12" ht="14.25">
      <c r="A103" s="47"/>
      <c r="B103" s="45"/>
      <c r="C103" s="48">
        <f>SUM(C3:C102)</f>
        <v>0</v>
      </c>
      <c r="D103" s="48">
        <f aca="true" t="shared" si="2" ref="D103:K103">SUM(D3:D102)</f>
        <v>0</v>
      </c>
      <c r="E103" s="48">
        <f t="shared" si="2"/>
        <v>0</v>
      </c>
      <c r="F103" s="48">
        <f t="shared" si="2"/>
        <v>0</v>
      </c>
      <c r="G103" s="48">
        <f t="shared" si="2"/>
        <v>0</v>
      </c>
      <c r="H103" s="48">
        <f t="shared" si="2"/>
        <v>0</v>
      </c>
      <c r="I103" s="48">
        <f t="shared" si="2"/>
        <v>0</v>
      </c>
      <c r="J103" s="48">
        <f t="shared" si="2"/>
        <v>0</v>
      </c>
      <c r="K103" s="48">
        <f t="shared" si="2"/>
        <v>0</v>
      </c>
      <c r="L103" s="66">
        <f>SUM(L3:L102)</f>
        <v>0</v>
      </c>
    </row>
    <row r="104" spans="1:11" ht="14.25">
      <c r="A104" s="45"/>
      <c r="B104" s="45"/>
      <c r="C104" s="141" t="s">
        <v>132</v>
      </c>
      <c r="D104" s="141"/>
      <c r="E104" s="141"/>
      <c r="F104" s="142" t="s">
        <v>127</v>
      </c>
      <c r="G104" s="142"/>
      <c r="H104" s="142"/>
      <c r="I104" s="142"/>
      <c r="J104" s="142"/>
      <c r="K104" s="142"/>
    </row>
    <row r="105" spans="1:12" ht="13.5">
      <c r="A105" s="41" t="s">
        <v>75</v>
      </c>
      <c r="B105" s="46" t="s">
        <v>76</v>
      </c>
      <c r="C105" s="42" t="s">
        <v>133</v>
      </c>
      <c r="D105" s="42" t="s">
        <v>134</v>
      </c>
      <c r="E105" s="42" t="s">
        <v>88</v>
      </c>
      <c r="F105" s="42" t="s">
        <v>128</v>
      </c>
      <c r="G105" s="42" t="s">
        <v>129</v>
      </c>
      <c r="H105" s="42" t="s">
        <v>130</v>
      </c>
      <c r="I105" s="42" t="s">
        <v>131</v>
      </c>
      <c r="J105" s="42" t="s">
        <v>1</v>
      </c>
      <c r="K105" s="42" t="s">
        <v>88</v>
      </c>
      <c r="L105" s="42" t="s">
        <v>12</v>
      </c>
    </row>
  </sheetData>
  <sheetProtection selectLockedCells="1"/>
  <mergeCells count="4">
    <mergeCell ref="F1:K1"/>
    <mergeCell ref="C1:E1"/>
    <mergeCell ref="C104:E104"/>
    <mergeCell ref="F104:K104"/>
  </mergeCells>
  <printOptions horizontalCentered="1"/>
  <pageMargins left="0.25" right="0.25" top="0.75" bottom="0.75" header="0.3" footer="0.3"/>
  <pageSetup fitToHeight="2" fitToWidth="1" horizontalDpi="600" verticalDpi="600" orientation="landscape" scale="65" r:id="rId1"/>
  <headerFooter>
    <oddHeader>&amp;CDebris Clearance &amp; Emergency Protective Measures</oddHeader>
    <oddFooter>&amp;L&amp;8&amp;D  &amp;T     &amp;P of &amp;N&amp;R&amp;6&amp;Z&amp;F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105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8.8515625" style="15" customWidth="1"/>
    <col min="2" max="2" width="21.7109375" style="15" customWidth="1"/>
    <col min="3" max="3" width="20.7109375" style="15" customWidth="1"/>
    <col min="4" max="4" width="14.140625" style="15" customWidth="1"/>
    <col min="5" max="5" width="14.7109375" style="15" customWidth="1"/>
    <col min="6" max="6" width="18.28125" style="15" customWidth="1"/>
    <col min="7" max="7" width="9.140625" style="15" customWidth="1"/>
    <col min="8" max="8" width="17.00390625" style="15" customWidth="1"/>
    <col min="9" max="9" width="5.8515625" style="15" customWidth="1"/>
    <col min="10" max="10" width="17.7109375" style="15" customWidth="1"/>
    <col min="11" max="11" width="5.8515625" style="15" customWidth="1"/>
    <col min="12" max="12" width="20.7109375" style="15" customWidth="1"/>
    <col min="13" max="13" width="5.8515625" style="15" customWidth="1"/>
    <col min="14" max="14" width="19.140625" style="15" customWidth="1"/>
    <col min="15" max="15" width="40.57421875" style="11" customWidth="1"/>
    <col min="16" max="18" width="9.140625" style="15" customWidth="1"/>
    <col min="19" max="19" width="18.8515625" style="15" hidden="1" customWidth="1"/>
    <col min="20" max="20" width="9.140625" style="15" customWidth="1"/>
    <col min="21" max="22" width="10.8515625" style="15" hidden="1" customWidth="1"/>
    <col min="23" max="23" width="12.140625" style="15" hidden="1" customWidth="1"/>
    <col min="24" max="24" width="9.8515625" style="15" hidden="1" customWidth="1"/>
    <col min="25" max="25" width="12.28125" style="15" hidden="1" customWidth="1"/>
    <col min="26" max="27" width="8.28125" style="15" hidden="1" customWidth="1"/>
    <col min="28" max="28" width="9.7109375" style="15" hidden="1" customWidth="1"/>
    <col min="29" max="29" width="7.140625" style="15" hidden="1" customWidth="1"/>
    <col min="30" max="30" width="9.7109375" style="15" hidden="1" customWidth="1"/>
    <col min="31" max="32" width="8.140625" style="15" hidden="1" customWidth="1"/>
    <col min="33" max="33" width="9.140625" style="15" hidden="1" customWidth="1"/>
    <col min="34" max="34" width="7.00390625" style="15" hidden="1" customWidth="1"/>
    <col min="35" max="35" width="9.421875" style="15" hidden="1" customWidth="1"/>
    <col min="36" max="16384" width="8.8515625" style="15" customWidth="1"/>
  </cols>
  <sheetData>
    <row r="1" spans="1:35" ht="14.25">
      <c r="A1" s="37"/>
      <c r="B1" s="37"/>
      <c r="C1" s="143" t="s">
        <v>45</v>
      </c>
      <c r="D1" s="143"/>
      <c r="E1" s="143"/>
      <c r="F1" s="37"/>
      <c r="G1" s="143" t="s">
        <v>169</v>
      </c>
      <c r="H1" s="143"/>
      <c r="I1" s="143" t="s">
        <v>171</v>
      </c>
      <c r="J1" s="143"/>
      <c r="K1" s="143" t="s">
        <v>172</v>
      </c>
      <c r="L1" s="143"/>
      <c r="M1" s="143" t="s">
        <v>173</v>
      </c>
      <c r="N1" s="143"/>
      <c r="O1" s="66"/>
      <c r="U1" s="15" t="s">
        <v>112</v>
      </c>
      <c r="V1" s="15" t="s">
        <v>111</v>
      </c>
      <c r="W1" s="15" t="s">
        <v>115</v>
      </c>
      <c r="X1" s="15" t="s">
        <v>114</v>
      </c>
      <c r="Y1" s="15" t="s">
        <v>113</v>
      </c>
      <c r="Z1" s="15" t="s">
        <v>116</v>
      </c>
      <c r="AA1" s="15" t="s">
        <v>117</v>
      </c>
      <c r="AB1" s="15" t="s">
        <v>118</v>
      </c>
      <c r="AC1" s="15" t="s">
        <v>119</v>
      </c>
      <c r="AD1" s="15" t="s">
        <v>120</v>
      </c>
      <c r="AE1" s="15" t="s">
        <v>121</v>
      </c>
      <c r="AF1" s="15" t="s">
        <v>122</v>
      </c>
      <c r="AG1" s="15" t="s">
        <v>123</v>
      </c>
      <c r="AH1" s="15" t="s">
        <v>124</v>
      </c>
      <c r="AI1" s="15" t="s">
        <v>125</v>
      </c>
    </row>
    <row r="2" spans="1:35" s="18" customFormat="1" ht="25.5" customHeight="1">
      <c r="A2" s="38" t="s">
        <v>75</v>
      </c>
      <c r="B2" s="46" t="s">
        <v>280</v>
      </c>
      <c r="C2" s="39" t="s">
        <v>46</v>
      </c>
      <c r="D2" s="50" t="s">
        <v>47</v>
      </c>
      <c r="E2" s="39" t="s">
        <v>48</v>
      </c>
      <c r="F2" s="39" t="s">
        <v>105</v>
      </c>
      <c r="G2" s="39" t="s">
        <v>75</v>
      </c>
      <c r="H2" s="39" t="s">
        <v>107</v>
      </c>
      <c r="I2" s="39" t="s">
        <v>75</v>
      </c>
      <c r="J2" s="39" t="s">
        <v>107</v>
      </c>
      <c r="K2" s="39" t="s">
        <v>75</v>
      </c>
      <c r="L2" s="39" t="s">
        <v>106</v>
      </c>
      <c r="M2" s="40" t="s">
        <v>75</v>
      </c>
      <c r="N2" s="39" t="s">
        <v>107</v>
      </c>
      <c r="O2" s="42" t="s">
        <v>279</v>
      </c>
      <c r="S2" s="24" t="s">
        <v>95</v>
      </c>
      <c r="T2" s="25"/>
      <c r="U2" s="18">
        <f>IF(C3="1 Lane each way",1,0)</f>
        <v>0</v>
      </c>
      <c r="V2" s="18">
        <f>IF($C3="2 Lanes each way",1,0)</f>
        <v>0</v>
      </c>
      <c r="W2" s="18">
        <f>IF($C3="3+ Lanes each way",1,0)</f>
        <v>0</v>
      </c>
      <c r="X2" s="18">
        <f>IF($C3="Alley",1,0)</f>
        <v>0</v>
      </c>
      <c r="Y2" s="18">
        <f>IF($C3="Unimproved road",1,0)</f>
        <v>0</v>
      </c>
      <c r="Z2" s="26">
        <f>IF(U2=1,+$E3,0)</f>
        <v>0</v>
      </c>
      <c r="AA2" s="26">
        <f>IF(V2=1,+$E3,0)</f>
        <v>0</v>
      </c>
      <c r="AB2" s="26">
        <f>IF(W2=1,+$E3,0)</f>
        <v>0</v>
      </c>
      <c r="AC2" s="26">
        <f>IF(X2=1,+$E3,0)</f>
        <v>0</v>
      </c>
      <c r="AD2" s="26">
        <f>IF(Y2=1,+$E3,0)</f>
        <v>0</v>
      </c>
      <c r="AE2" s="27">
        <f>IF(U2=1,+$D3,0)</f>
        <v>0</v>
      </c>
      <c r="AF2" s="27">
        <f>IF(V2=1,+$D3,0)</f>
        <v>0</v>
      </c>
      <c r="AG2" s="27">
        <f>IF(W2=1,+$D3,0)</f>
        <v>0</v>
      </c>
      <c r="AH2" s="27">
        <f>IF(X2=1,+$D3,0)</f>
        <v>0</v>
      </c>
      <c r="AI2" s="27">
        <f>IF(Y2=1,+$D3,0)</f>
        <v>0</v>
      </c>
    </row>
    <row r="3" spans="1:35" ht="14.25">
      <c r="A3" s="43">
        <v>1</v>
      </c>
      <c r="B3" s="12" t="s">
        <v>208</v>
      </c>
      <c r="C3" s="12"/>
      <c r="D3" s="28"/>
      <c r="E3" s="29"/>
      <c r="F3" s="29"/>
      <c r="G3" s="12"/>
      <c r="H3" s="12"/>
      <c r="I3" s="12"/>
      <c r="J3" s="12"/>
      <c r="K3" s="12"/>
      <c r="L3" s="12"/>
      <c r="M3" s="12"/>
      <c r="N3" s="12"/>
      <c r="O3" s="12"/>
      <c r="S3" s="15" t="s">
        <v>96</v>
      </c>
      <c r="T3" s="25"/>
      <c r="U3" s="18">
        <f aca="true" t="shared" si="0" ref="U3:U66">IF(C4="1 Lane each way",1,0)</f>
        <v>0</v>
      </c>
      <c r="V3" s="18">
        <f aca="true" t="shared" si="1" ref="V3:V66">IF($C4="2 Lanes each way",1,0)</f>
        <v>0</v>
      </c>
      <c r="W3" s="18">
        <f aca="true" t="shared" si="2" ref="W3:W66">IF($C4="3+ Lanes each way",1,0)</f>
        <v>0</v>
      </c>
      <c r="X3" s="18">
        <f aca="true" t="shared" si="3" ref="X3:X66">IF($C4="Alley",1,0)</f>
        <v>0</v>
      </c>
      <c r="Y3" s="18">
        <f aca="true" t="shared" si="4" ref="Y3:Y66">IF($C4="Unimproved road",1,0)</f>
        <v>0</v>
      </c>
      <c r="Z3" s="26">
        <f aca="true" t="shared" si="5" ref="Z3:Z66">IF(U3=1,+$E4,0)</f>
        <v>0</v>
      </c>
      <c r="AA3" s="26">
        <f aca="true" t="shared" si="6" ref="AA3:AA66">IF(V3=1,+$E4,0)</f>
        <v>0</v>
      </c>
      <c r="AB3" s="26">
        <f aca="true" t="shared" si="7" ref="AB3:AB66">IF(W3=1,+$E4,0)</f>
        <v>0</v>
      </c>
      <c r="AC3" s="26">
        <f aca="true" t="shared" si="8" ref="AC3:AC66">IF(X3=1,+$E4,0)</f>
        <v>0</v>
      </c>
      <c r="AD3" s="26">
        <f aca="true" t="shared" si="9" ref="AD3:AD66">IF(Y3=1,+$E4,0)</f>
        <v>0</v>
      </c>
      <c r="AE3" s="27">
        <f aca="true" t="shared" si="10" ref="AE3:AE66">IF(U3=1,+$D4,0)</f>
        <v>0</v>
      </c>
      <c r="AF3" s="27">
        <f aca="true" t="shared" si="11" ref="AF3:AF66">IF(V3=1,+$D4,0)</f>
        <v>0</v>
      </c>
      <c r="AG3" s="27">
        <f aca="true" t="shared" si="12" ref="AG3:AG66">IF(W3=1,+$D4,0)</f>
        <v>0</v>
      </c>
      <c r="AH3" s="27">
        <f aca="true" t="shared" si="13" ref="AH3:AH66">IF(X3=1,+$D4,0)</f>
        <v>0</v>
      </c>
      <c r="AI3" s="27">
        <f aca="true" t="shared" si="14" ref="AI3:AI66">IF(Y3=1,+$D4,0)</f>
        <v>0</v>
      </c>
    </row>
    <row r="4" spans="1:35" ht="14.25">
      <c r="A4" s="43">
        <f>1+A3</f>
        <v>2</v>
      </c>
      <c r="B4" s="12" t="s">
        <v>209</v>
      </c>
      <c r="C4" s="12"/>
      <c r="D4" s="30"/>
      <c r="E4" s="29"/>
      <c r="F4" s="29"/>
      <c r="G4" s="12"/>
      <c r="H4" s="12"/>
      <c r="I4" s="12"/>
      <c r="J4" s="12"/>
      <c r="K4" s="12"/>
      <c r="L4" s="12"/>
      <c r="M4" s="12"/>
      <c r="N4" s="12"/>
      <c r="O4" s="12"/>
      <c r="S4" s="15" t="s">
        <v>98</v>
      </c>
      <c r="T4" s="25"/>
      <c r="U4" s="18">
        <f t="shared" si="0"/>
        <v>0</v>
      </c>
      <c r="V4" s="18">
        <f t="shared" si="1"/>
        <v>0</v>
      </c>
      <c r="W4" s="18">
        <f t="shared" si="2"/>
        <v>0</v>
      </c>
      <c r="X4" s="18">
        <f t="shared" si="3"/>
        <v>0</v>
      </c>
      <c r="Y4" s="18">
        <f t="shared" si="4"/>
        <v>0</v>
      </c>
      <c r="Z4" s="26">
        <f t="shared" si="5"/>
        <v>0</v>
      </c>
      <c r="AA4" s="26">
        <f t="shared" si="6"/>
        <v>0</v>
      </c>
      <c r="AB4" s="26">
        <f t="shared" si="7"/>
        <v>0</v>
      </c>
      <c r="AC4" s="26">
        <f t="shared" si="8"/>
        <v>0</v>
      </c>
      <c r="AD4" s="26">
        <f t="shared" si="9"/>
        <v>0</v>
      </c>
      <c r="AE4" s="27">
        <f t="shared" si="10"/>
        <v>0</v>
      </c>
      <c r="AF4" s="27">
        <f t="shared" si="11"/>
        <v>0</v>
      </c>
      <c r="AG4" s="27">
        <f t="shared" si="12"/>
        <v>0</v>
      </c>
      <c r="AH4" s="27">
        <f t="shared" si="13"/>
        <v>0</v>
      </c>
      <c r="AI4" s="27">
        <f t="shared" si="14"/>
        <v>0</v>
      </c>
    </row>
    <row r="5" spans="1:35" ht="14.25">
      <c r="A5" s="43">
        <f aca="true" t="shared" si="15" ref="A5:A68">1+A4</f>
        <v>3</v>
      </c>
      <c r="B5" s="12" t="s">
        <v>210</v>
      </c>
      <c r="C5" s="12"/>
      <c r="D5" s="30"/>
      <c r="E5" s="29"/>
      <c r="F5" s="29"/>
      <c r="G5" s="12"/>
      <c r="H5" s="12"/>
      <c r="I5" s="12"/>
      <c r="J5" s="12"/>
      <c r="K5" s="12"/>
      <c r="L5" s="12"/>
      <c r="M5" s="12"/>
      <c r="N5" s="12"/>
      <c r="O5" s="12"/>
      <c r="S5" s="15" t="s">
        <v>97</v>
      </c>
      <c r="T5" s="25"/>
      <c r="U5" s="18">
        <f t="shared" si="0"/>
        <v>0</v>
      </c>
      <c r="V5" s="18">
        <f t="shared" si="1"/>
        <v>0</v>
      </c>
      <c r="W5" s="18">
        <f t="shared" si="2"/>
        <v>0</v>
      </c>
      <c r="X5" s="18">
        <f t="shared" si="3"/>
        <v>0</v>
      </c>
      <c r="Y5" s="18">
        <f t="shared" si="4"/>
        <v>0</v>
      </c>
      <c r="Z5" s="26">
        <f t="shared" si="5"/>
        <v>0</v>
      </c>
      <c r="AA5" s="26">
        <f t="shared" si="6"/>
        <v>0</v>
      </c>
      <c r="AB5" s="26">
        <f t="shared" si="7"/>
        <v>0</v>
      </c>
      <c r="AC5" s="26">
        <f t="shared" si="8"/>
        <v>0</v>
      </c>
      <c r="AD5" s="26">
        <f t="shared" si="9"/>
        <v>0</v>
      </c>
      <c r="AE5" s="27">
        <f t="shared" si="10"/>
        <v>0</v>
      </c>
      <c r="AF5" s="27">
        <f t="shared" si="11"/>
        <v>0</v>
      </c>
      <c r="AG5" s="27">
        <f t="shared" si="12"/>
        <v>0</v>
      </c>
      <c r="AH5" s="27">
        <f t="shared" si="13"/>
        <v>0</v>
      </c>
      <c r="AI5" s="27">
        <f t="shared" si="14"/>
        <v>0</v>
      </c>
    </row>
    <row r="6" spans="1:35" ht="14.25">
      <c r="A6" s="43">
        <f t="shared" si="15"/>
        <v>4</v>
      </c>
      <c r="B6" s="12" t="s">
        <v>211</v>
      </c>
      <c r="C6" s="12"/>
      <c r="D6" s="30"/>
      <c r="E6" s="29"/>
      <c r="F6" s="29"/>
      <c r="G6" s="12"/>
      <c r="H6" s="29"/>
      <c r="I6" s="12"/>
      <c r="J6" s="12"/>
      <c r="K6" s="12"/>
      <c r="L6" s="12"/>
      <c r="M6" s="12"/>
      <c r="N6" s="12"/>
      <c r="O6" s="12"/>
      <c r="S6" s="15" t="s">
        <v>104</v>
      </c>
      <c r="T6" s="25"/>
      <c r="U6" s="18">
        <f t="shared" si="0"/>
        <v>0</v>
      </c>
      <c r="V6" s="18">
        <f t="shared" si="1"/>
        <v>0</v>
      </c>
      <c r="W6" s="18">
        <f t="shared" si="2"/>
        <v>0</v>
      </c>
      <c r="X6" s="18">
        <f t="shared" si="3"/>
        <v>0</v>
      </c>
      <c r="Y6" s="18">
        <f t="shared" si="4"/>
        <v>0</v>
      </c>
      <c r="Z6" s="26">
        <f t="shared" si="5"/>
        <v>0</v>
      </c>
      <c r="AA6" s="26">
        <f t="shared" si="6"/>
        <v>0</v>
      </c>
      <c r="AB6" s="26">
        <f t="shared" si="7"/>
        <v>0</v>
      </c>
      <c r="AC6" s="26">
        <f t="shared" si="8"/>
        <v>0</v>
      </c>
      <c r="AD6" s="26">
        <f t="shared" si="9"/>
        <v>0</v>
      </c>
      <c r="AE6" s="27">
        <f t="shared" si="10"/>
        <v>0</v>
      </c>
      <c r="AF6" s="27">
        <f t="shared" si="11"/>
        <v>0</v>
      </c>
      <c r="AG6" s="27">
        <f t="shared" si="12"/>
        <v>0</v>
      </c>
      <c r="AH6" s="27">
        <f t="shared" si="13"/>
        <v>0</v>
      </c>
      <c r="AI6" s="27">
        <f t="shared" si="14"/>
        <v>0</v>
      </c>
    </row>
    <row r="7" spans="1:35" ht="14.25">
      <c r="A7" s="43">
        <f t="shared" si="15"/>
        <v>5</v>
      </c>
      <c r="B7" s="12" t="s">
        <v>212</v>
      </c>
      <c r="C7" s="12"/>
      <c r="D7" s="30"/>
      <c r="E7" s="29"/>
      <c r="F7" s="29"/>
      <c r="G7" s="12"/>
      <c r="H7" s="29"/>
      <c r="I7" s="12"/>
      <c r="J7" s="12"/>
      <c r="K7" s="12"/>
      <c r="L7" s="12"/>
      <c r="M7" s="12"/>
      <c r="N7" s="12"/>
      <c r="O7" s="12"/>
      <c r="U7" s="18">
        <f t="shared" si="0"/>
        <v>0</v>
      </c>
      <c r="V7" s="18">
        <f t="shared" si="1"/>
        <v>0</v>
      </c>
      <c r="W7" s="18">
        <f t="shared" si="2"/>
        <v>0</v>
      </c>
      <c r="X7" s="18">
        <f t="shared" si="3"/>
        <v>0</v>
      </c>
      <c r="Y7" s="18">
        <f t="shared" si="4"/>
        <v>0</v>
      </c>
      <c r="Z7" s="26">
        <f t="shared" si="5"/>
        <v>0</v>
      </c>
      <c r="AA7" s="26">
        <f t="shared" si="6"/>
        <v>0</v>
      </c>
      <c r="AB7" s="26">
        <f t="shared" si="7"/>
        <v>0</v>
      </c>
      <c r="AC7" s="26">
        <f t="shared" si="8"/>
        <v>0</v>
      </c>
      <c r="AD7" s="26">
        <f t="shared" si="9"/>
        <v>0</v>
      </c>
      <c r="AE7" s="27">
        <f t="shared" si="10"/>
        <v>0</v>
      </c>
      <c r="AF7" s="27">
        <f t="shared" si="11"/>
        <v>0</v>
      </c>
      <c r="AG7" s="27">
        <f t="shared" si="12"/>
        <v>0</v>
      </c>
      <c r="AH7" s="27">
        <f t="shared" si="13"/>
        <v>0</v>
      </c>
      <c r="AI7" s="27">
        <f t="shared" si="14"/>
        <v>0</v>
      </c>
    </row>
    <row r="8" spans="1:35" ht="14.25">
      <c r="A8" s="43">
        <f t="shared" si="15"/>
        <v>6</v>
      </c>
      <c r="B8" s="12" t="s">
        <v>213</v>
      </c>
      <c r="C8" s="12"/>
      <c r="D8" s="30"/>
      <c r="E8" s="29"/>
      <c r="F8" s="29"/>
      <c r="G8" s="12"/>
      <c r="H8" s="29"/>
      <c r="I8" s="12"/>
      <c r="J8" s="31"/>
      <c r="K8" s="12"/>
      <c r="L8" s="12"/>
      <c r="M8" s="12"/>
      <c r="N8" s="12"/>
      <c r="O8" s="12"/>
      <c r="U8" s="18">
        <f t="shared" si="0"/>
        <v>0</v>
      </c>
      <c r="V8" s="18">
        <f t="shared" si="1"/>
        <v>0</v>
      </c>
      <c r="W8" s="18">
        <f t="shared" si="2"/>
        <v>0</v>
      </c>
      <c r="X8" s="18">
        <f t="shared" si="3"/>
        <v>0</v>
      </c>
      <c r="Y8" s="18">
        <f t="shared" si="4"/>
        <v>0</v>
      </c>
      <c r="Z8" s="26">
        <f t="shared" si="5"/>
        <v>0</v>
      </c>
      <c r="AA8" s="26">
        <f t="shared" si="6"/>
        <v>0</v>
      </c>
      <c r="AB8" s="26">
        <f t="shared" si="7"/>
        <v>0</v>
      </c>
      <c r="AC8" s="26">
        <f t="shared" si="8"/>
        <v>0</v>
      </c>
      <c r="AD8" s="26">
        <f t="shared" si="9"/>
        <v>0</v>
      </c>
      <c r="AE8" s="27">
        <f t="shared" si="10"/>
        <v>0</v>
      </c>
      <c r="AF8" s="27">
        <f t="shared" si="11"/>
        <v>0</v>
      </c>
      <c r="AG8" s="27">
        <f t="shared" si="12"/>
        <v>0</v>
      </c>
      <c r="AH8" s="27">
        <f t="shared" si="13"/>
        <v>0</v>
      </c>
      <c r="AI8" s="27">
        <f t="shared" si="14"/>
        <v>0</v>
      </c>
    </row>
    <row r="9" spans="1:35" ht="14.25">
      <c r="A9" s="43">
        <f t="shared" si="15"/>
        <v>7</v>
      </c>
      <c r="B9" s="12" t="s">
        <v>214</v>
      </c>
      <c r="C9" s="12"/>
      <c r="D9" s="30"/>
      <c r="E9" s="29"/>
      <c r="F9" s="29"/>
      <c r="G9" s="12"/>
      <c r="H9" s="29"/>
      <c r="I9" s="12"/>
      <c r="J9" s="31"/>
      <c r="K9" s="12"/>
      <c r="L9" s="12"/>
      <c r="M9" s="12"/>
      <c r="N9" s="12"/>
      <c r="O9" s="12"/>
      <c r="U9" s="18">
        <f t="shared" si="0"/>
        <v>0</v>
      </c>
      <c r="V9" s="18">
        <f t="shared" si="1"/>
        <v>0</v>
      </c>
      <c r="W9" s="18">
        <f t="shared" si="2"/>
        <v>0</v>
      </c>
      <c r="X9" s="18">
        <f t="shared" si="3"/>
        <v>0</v>
      </c>
      <c r="Y9" s="18">
        <f t="shared" si="4"/>
        <v>0</v>
      </c>
      <c r="Z9" s="26">
        <f t="shared" si="5"/>
        <v>0</v>
      </c>
      <c r="AA9" s="26">
        <f t="shared" si="6"/>
        <v>0</v>
      </c>
      <c r="AB9" s="26">
        <f t="shared" si="7"/>
        <v>0</v>
      </c>
      <c r="AC9" s="26">
        <f t="shared" si="8"/>
        <v>0</v>
      </c>
      <c r="AD9" s="26">
        <f t="shared" si="9"/>
        <v>0</v>
      </c>
      <c r="AE9" s="27">
        <f t="shared" si="10"/>
        <v>0</v>
      </c>
      <c r="AF9" s="27">
        <f t="shared" si="11"/>
        <v>0</v>
      </c>
      <c r="AG9" s="27">
        <f t="shared" si="12"/>
        <v>0</v>
      </c>
      <c r="AH9" s="27">
        <f t="shared" si="13"/>
        <v>0</v>
      </c>
      <c r="AI9" s="27">
        <f t="shared" si="14"/>
        <v>0</v>
      </c>
    </row>
    <row r="10" spans="1:35" ht="14.25">
      <c r="A10" s="43">
        <f t="shared" si="15"/>
        <v>8</v>
      </c>
      <c r="B10" s="12" t="s">
        <v>214</v>
      </c>
      <c r="C10" s="12"/>
      <c r="D10" s="30"/>
      <c r="E10" s="29"/>
      <c r="F10" s="29"/>
      <c r="G10" s="12"/>
      <c r="H10" s="29"/>
      <c r="I10" s="12"/>
      <c r="J10" s="31"/>
      <c r="K10" s="12"/>
      <c r="L10" s="31"/>
      <c r="M10" s="12"/>
      <c r="N10" s="12"/>
      <c r="O10" s="12"/>
      <c r="U10" s="18">
        <f t="shared" si="0"/>
        <v>0</v>
      </c>
      <c r="V10" s="18">
        <f t="shared" si="1"/>
        <v>0</v>
      </c>
      <c r="W10" s="18">
        <f t="shared" si="2"/>
        <v>0</v>
      </c>
      <c r="X10" s="18">
        <f t="shared" si="3"/>
        <v>0</v>
      </c>
      <c r="Y10" s="18">
        <f t="shared" si="4"/>
        <v>0</v>
      </c>
      <c r="Z10" s="26">
        <f t="shared" si="5"/>
        <v>0</v>
      </c>
      <c r="AA10" s="26">
        <f t="shared" si="6"/>
        <v>0</v>
      </c>
      <c r="AB10" s="26">
        <f t="shared" si="7"/>
        <v>0</v>
      </c>
      <c r="AC10" s="26">
        <f t="shared" si="8"/>
        <v>0</v>
      </c>
      <c r="AD10" s="26">
        <f t="shared" si="9"/>
        <v>0</v>
      </c>
      <c r="AE10" s="27">
        <f t="shared" si="10"/>
        <v>0</v>
      </c>
      <c r="AF10" s="27">
        <f t="shared" si="11"/>
        <v>0</v>
      </c>
      <c r="AG10" s="27">
        <f t="shared" si="12"/>
        <v>0</v>
      </c>
      <c r="AH10" s="27">
        <f t="shared" si="13"/>
        <v>0</v>
      </c>
      <c r="AI10" s="27">
        <f t="shared" si="14"/>
        <v>0</v>
      </c>
    </row>
    <row r="11" spans="1:35" ht="14.25">
      <c r="A11" s="43">
        <f t="shared" si="15"/>
        <v>9</v>
      </c>
      <c r="B11" s="12" t="s">
        <v>215</v>
      </c>
      <c r="C11" s="12"/>
      <c r="D11" s="30"/>
      <c r="E11" s="29"/>
      <c r="F11" s="29"/>
      <c r="G11" s="12"/>
      <c r="H11" s="29"/>
      <c r="I11" s="12"/>
      <c r="J11" s="29"/>
      <c r="K11" s="12"/>
      <c r="L11" s="31"/>
      <c r="M11" s="12"/>
      <c r="N11" s="12"/>
      <c r="O11" s="12"/>
      <c r="U11" s="18">
        <f t="shared" si="0"/>
        <v>0</v>
      </c>
      <c r="V11" s="18">
        <f t="shared" si="1"/>
        <v>0</v>
      </c>
      <c r="W11" s="18">
        <f t="shared" si="2"/>
        <v>0</v>
      </c>
      <c r="X11" s="18">
        <f t="shared" si="3"/>
        <v>0</v>
      </c>
      <c r="Y11" s="18">
        <f t="shared" si="4"/>
        <v>0</v>
      </c>
      <c r="Z11" s="26">
        <f t="shared" si="5"/>
        <v>0</v>
      </c>
      <c r="AA11" s="26">
        <f t="shared" si="6"/>
        <v>0</v>
      </c>
      <c r="AB11" s="26">
        <f t="shared" si="7"/>
        <v>0</v>
      </c>
      <c r="AC11" s="26">
        <f t="shared" si="8"/>
        <v>0</v>
      </c>
      <c r="AD11" s="26">
        <f t="shared" si="9"/>
        <v>0</v>
      </c>
      <c r="AE11" s="27">
        <f t="shared" si="10"/>
        <v>0</v>
      </c>
      <c r="AF11" s="27">
        <f t="shared" si="11"/>
        <v>0</v>
      </c>
      <c r="AG11" s="27">
        <f t="shared" si="12"/>
        <v>0</v>
      </c>
      <c r="AH11" s="27">
        <f t="shared" si="13"/>
        <v>0</v>
      </c>
      <c r="AI11" s="27">
        <f t="shared" si="14"/>
        <v>0</v>
      </c>
    </row>
    <row r="12" spans="1:35" ht="14.25">
      <c r="A12" s="43">
        <f t="shared" si="15"/>
        <v>10</v>
      </c>
      <c r="B12" s="12" t="s">
        <v>216</v>
      </c>
      <c r="C12" s="12"/>
      <c r="D12" s="30"/>
      <c r="E12" s="29"/>
      <c r="F12" s="29"/>
      <c r="G12" s="12"/>
      <c r="H12" s="29"/>
      <c r="I12" s="12"/>
      <c r="J12" s="31"/>
      <c r="K12" s="12"/>
      <c r="L12" s="31"/>
      <c r="M12" s="12"/>
      <c r="N12" s="31"/>
      <c r="O12" s="12"/>
      <c r="U12" s="18">
        <f t="shared" si="0"/>
        <v>0</v>
      </c>
      <c r="V12" s="18">
        <f t="shared" si="1"/>
        <v>0</v>
      </c>
      <c r="W12" s="18">
        <f t="shared" si="2"/>
        <v>0</v>
      </c>
      <c r="X12" s="18">
        <f t="shared" si="3"/>
        <v>0</v>
      </c>
      <c r="Y12" s="18">
        <f t="shared" si="4"/>
        <v>0</v>
      </c>
      <c r="Z12" s="26">
        <f t="shared" si="5"/>
        <v>0</v>
      </c>
      <c r="AA12" s="26">
        <f t="shared" si="6"/>
        <v>0</v>
      </c>
      <c r="AB12" s="26">
        <f t="shared" si="7"/>
        <v>0</v>
      </c>
      <c r="AC12" s="26">
        <f t="shared" si="8"/>
        <v>0</v>
      </c>
      <c r="AD12" s="26">
        <f t="shared" si="9"/>
        <v>0</v>
      </c>
      <c r="AE12" s="27">
        <f t="shared" si="10"/>
        <v>0</v>
      </c>
      <c r="AF12" s="27">
        <f t="shared" si="11"/>
        <v>0</v>
      </c>
      <c r="AG12" s="27">
        <f t="shared" si="12"/>
        <v>0</v>
      </c>
      <c r="AH12" s="27">
        <f t="shared" si="13"/>
        <v>0</v>
      </c>
      <c r="AI12" s="27">
        <f t="shared" si="14"/>
        <v>0</v>
      </c>
    </row>
    <row r="13" spans="1:35" ht="14.25">
      <c r="A13" s="43">
        <f t="shared" si="15"/>
        <v>11</v>
      </c>
      <c r="B13" s="12" t="s">
        <v>217</v>
      </c>
      <c r="C13" s="12"/>
      <c r="D13" s="30"/>
      <c r="E13" s="29"/>
      <c r="F13" s="29"/>
      <c r="G13" s="12"/>
      <c r="H13" s="29"/>
      <c r="I13" s="12"/>
      <c r="J13" s="31"/>
      <c r="K13" s="12"/>
      <c r="L13" s="31"/>
      <c r="M13" s="12"/>
      <c r="N13" s="31"/>
      <c r="O13" s="12"/>
      <c r="S13" s="15" t="s">
        <v>99</v>
      </c>
      <c r="T13" s="32"/>
      <c r="U13" s="18">
        <f t="shared" si="0"/>
        <v>0</v>
      </c>
      <c r="V13" s="18">
        <f t="shared" si="1"/>
        <v>0</v>
      </c>
      <c r="W13" s="18">
        <f t="shared" si="2"/>
        <v>0</v>
      </c>
      <c r="X13" s="18">
        <f t="shared" si="3"/>
        <v>0</v>
      </c>
      <c r="Y13" s="18">
        <f t="shared" si="4"/>
        <v>0</v>
      </c>
      <c r="Z13" s="26">
        <f t="shared" si="5"/>
        <v>0</v>
      </c>
      <c r="AA13" s="26">
        <f t="shared" si="6"/>
        <v>0</v>
      </c>
      <c r="AB13" s="26">
        <f t="shared" si="7"/>
        <v>0</v>
      </c>
      <c r="AC13" s="26">
        <f t="shared" si="8"/>
        <v>0</v>
      </c>
      <c r="AD13" s="26">
        <f t="shared" si="9"/>
        <v>0</v>
      </c>
      <c r="AE13" s="27">
        <f t="shared" si="10"/>
        <v>0</v>
      </c>
      <c r="AF13" s="27">
        <f t="shared" si="11"/>
        <v>0</v>
      </c>
      <c r="AG13" s="27">
        <f t="shared" si="12"/>
        <v>0</v>
      </c>
      <c r="AH13" s="27">
        <f t="shared" si="13"/>
        <v>0</v>
      </c>
      <c r="AI13" s="27">
        <f t="shared" si="14"/>
        <v>0</v>
      </c>
    </row>
    <row r="14" spans="1:35" ht="14.25">
      <c r="A14" s="43">
        <f t="shared" si="15"/>
        <v>12</v>
      </c>
      <c r="B14" s="12" t="s">
        <v>218</v>
      </c>
      <c r="C14" s="12"/>
      <c r="D14" s="30"/>
      <c r="E14" s="29"/>
      <c r="F14" s="29"/>
      <c r="G14" s="12"/>
      <c r="H14" s="29"/>
      <c r="I14" s="12"/>
      <c r="J14" s="31"/>
      <c r="K14" s="12"/>
      <c r="L14" s="31"/>
      <c r="M14" s="12"/>
      <c r="N14" s="31"/>
      <c r="O14" s="12"/>
      <c r="S14" s="15" t="s">
        <v>100</v>
      </c>
      <c r="T14" s="32"/>
      <c r="U14" s="18">
        <f t="shared" si="0"/>
        <v>0</v>
      </c>
      <c r="V14" s="18">
        <f t="shared" si="1"/>
        <v>0</v>
      </c>
      <c r="W14" s="18">
        <f t="shared" si="2"/>
        <v>0</v>
      </c>
      <c r="X14" s="18">
        <f t="shared" si="3"/>
        <v>0</v>
      </c>
      <c r="Y14" s="18">
        <f t="shared" si="4"/>
        <v>0</v>
      </c>
      <c r="Z14" s="26">
        <f t="shared" si="5"/>
        <v>0</v>
      </c>
      <c r="AA14" s="26">
        <f t="shared" si="6"/>
        <v>0</v>
      </c>
      <c r="AB14" s="26">
        <f t="shared" si="7"/>
        <v>0</v>
      </c>
      <c r="AC14" s="26">
        <f t="shared" si="8"/>
        <v>0</v>
      </c>
      <c r="AD14" s="26">
        <f t="shared" si="9"/>
        <v>0</v>
      </c>
      <c r="AE14" s="27">
        <f t="shared" si="10"/>
        <v>0</v>
      </c>
      <c r="AF14" s="27">
        <f t="shared" si="11"/>
        <v>0</v>
      </c>
      <c r="AG14" s="27">
        <f t="shared" si="12"/>
        <v>0</v>
      </c>
      <c r="AH14" s="27">
        <f t="shared" si="13"/>
        <v>0</v>
      </c>
      <c r="AI14" s="27">
        <f t="shared" si="14"/>
        <v>0</v>
      </c>
    </row>
    <row r="15" spans="1:35" ht="14.25">
      <c r="A15" s="43">
        <f t="shared" si="15"/>
        <v>13</v>
      </c>
      <c r="B15" s="12" t="s">
        <v>219</v>
      </c>
      <c r="C15" s="12"/>
      <c r="D15" s="30"/>
      <c r="E15" s="29"/>
      <c r="F15" s="29"/>
      <c r="G15" s="12"/>
      <c r="H15" s="29"/>
      <c r="I15" s="12"/>
      <c r="J15" s="31"/>
      <c r="K15" s="12"/>
      <c r="L15" s="31"/>
      <c r="M15" s="12"/>
      <c r="N15" s="31"/>
      <c r="O15" s="12"/>
      <c r="S15" s="15" t="s">
        <v>101</v>
      </c>
      <c r="T15" s="32"/>
      <c r="U15" s="18">
        <f t="shared" si="0"/>
        <v>0</v>
      </c>
      <c r="V15" s="18">
        <f t="shared" si="1"/>
        <v>0</v>
      </c>
      <c r="W15" s="18">
        <f t="shared" si="2"/>
        <v>0</v>
      </c>
      <c r="X15" s="18">
        <f t="shared" si="3"/>
        <v>0</v>
      </c>
      <c r="Y15" s="18">
        <f t="shared" si="4"/>
        <v>0</v>
      </c>
      <c r="Z15" s="26">
        <f t="shared" si="5"/>
        <v>0</v>
      </c>
      <c r="AA15" s="26">
        <f t="shared" si="6"/>
        <v>0</v>
      </c>
      <c r="AB15" s="26">
        <f t="shared" si="7"/>
        <v>0</v>
      </c>
      <c r="AC15" s="26">
        <f t="shared" si="8"/>
        <v>0</v>
      </c>
      <c r="AD15" s="26">
        <f t="shared" si="9"/>
        <v>0</v>
      </c>
      <c r="AE15" s="27">
        <f t="shared" si="10"/>
        <v>0</v>
      </c>
      <c r="AF15" s="27">
        <f t="shared" si="11"/>
        <v>0</v>
      </c>
      <c r="AG15" s="27">
        <f t="shared" si="12"/>
        <v>0</v>
      </c>
      <c r="AH15" s="27">
        <f t="shared" si="13"/>
        <v>0</v>
      </c>
      <c r="AI15" s="27">
        <f t="shared" si="14"/>
        <v>0</v>
      </c>
    </row>
    <row r="16" spans="1:35" ht="14.25">
      <c r="A16" s="43">
        <f t="shared" si="15"/>
        <v>14</v>
      </c>
      <c r="B16" s="12" t="s">
        <v>220</v>
      </c>
      <c r="C16" s="12"/>
      <c r="D16" s="30"/>
      <c r="E16" s="29"/>
      <c r="F16" s="29"/>
      <c r="G16" s="12"/>
      <c r="H16" s="29"/>
      <c r="I16" s="12"/>
      <c r="J16" s="31"/>
      <c r="K16" s="12"/>
      <c r="L16" s="31"/>
      <c r="M16" s="12"/>
      <c r="N16" s="31"/>
      <c r="O16" s="12"/>
      <c r="S16" s="15" t="s">
        <v>103</v>
      </c>
      <c r="T16" s="32"/>
      <c r="U16" s="18">
        <f t="shared" si="0"/>
        <v>0</v>
      </c>
      <c r="V16" s="18">
        <f t="shared" si="1"/>
        <v>0</v>
      </c>
      <c r="W16" s="18">
        <f t="shared" si="2"/>
        <v>0</v>
      </c>
      <c r="X16" s="18">
        <f t="shared" si="3"/>
        <v>0</v>
      </c>
      <c r="Y16" s="18">
        <f t="shared" si="4"/>
        <v>0</v>
      </c>
      <c r="Z16" s="26">
        <f t="shared" si="5"/>
        <v>0</v>
      </c>
      <c r="AA16" s="26">
        <f t="shared" si="6"/>
        <v>0</v>
      </c>
      <c r="AB16" s="26">
        <f t="shared" si="7"/>
        <v>0</v>
      </c>
      <c r="AC16" s="26">
        <f t="shared" si="8"/>
        <v>0</v>
      </c>
      <c r="AD16" s="26">
        <f t="shared" si="9"/>
        <v>0</v>
      </c>
      <c r="AE16" s="27">
        <f t="shared" si="10"/>
        <v>0</v>
      </c>
      <c r="AF16" s="27">
        <f t="shared" si="11"/>
        <v>0</v>
      </c>
      <c r="AG16" s="27">
        <f t="shared" si="12"/>
        <v>0</v>
      </c>
      <c r="AH16" s="27">
        <f t="shared" si="13"/>
        <v>0</v>
      </c>
      <c r="AI16" s="27">
        <f t="shared" si="14"/>
        <v>0</v>
      </c>
    </row>
    <row r="17" spans="1:35" ht="14.25">
      <c r="A17" s="43">
        <f t="shared" si="15"/>
        <v>15</v>
      </c>
      <c r="B17" s="12" t="s">
        <v>221</v>
      </c>
      <c r="C17" s="12"/>
      <c r="D17" s="30"/>
      <c r="E17" s="29"/>
      <c r="F17" s="29"/>
      <c r="G17" s="12"/>
      <c r="H17" s="29"/>
      <c r="I17" s="12"/>
      <c r="J17" s="31"/>
      <c r="K17" s="12"/>
      <c r="L17" s="31"/>
      <c r="M17" s="12"/>
      <c r="N17" s="31"/>
      <c r="O17" s="12"/>
      <c r="S17" s="15" t="s">
        <v>102</v>
      </c>
      <c r="T17" s="32"/>
      <c r="U17" s="18">
        <f t="shared" si="0"/>
        <v>0</v>
      </c>
      <c r="V17" s="18">
        <f t="shared" si="1"/>
        <v>0</v>
      </c>
      <c r="W17" s="18">
        <f t="shared" si="2"/>
        <v>0</v>
      </c>
      <c r="X17" s="18">
        <f t="shared" si="3"/>
        <v>0</v>
      </c>
      <c r="Y17" s="18">
        <f t="shared" si="4"/>
        <v>0</v>
      </c>
      <c r="Z17" s="26">
        <f t="shared" si="5"/>
        <v>0</v>
      </c>
      <c r="AA17" s="26">
        <f t="shared" si="6"/>
        <v>0</v>
      </c>
      <c r="AB17" s="26">
        <f t="shared" si="7"/>
        <v>0</v>
      </c>
      <c r="AC17" s="26">
        <f t="shared" si="8"/>
        <v>0</v>
      </c>
      <c r="AD17" s="26">
        <f t="shared" si="9"/>
        <v>0</v>
      </c>
      <c r="AE17" s="27">
        <f t="shared" si="10"/>
        <v>0</v>
      </c>
      <c r="AF17" s="27">
        <f t="shared" si="11"/>
        <v>0</v>
      </c>
      <c r="AG17" s="27">
        <f t="shared" si="12"/>
        <v>0</v>
      </c>
      <c r="AH17" s="27">
        <f t="shared" si="13"/>
        <v>0</v>
      </c>
      <c r="AI17" s="27">
        <f t="shared" si="14"/>
        <v>0</v>
      </c>
    </row>
    <row r="18" spans="1:35" ht="14.25">
      <c r="A18" s="43">
        <f t="shared" si="15"/>
        <v>16</v>
      </c>
      <c r="B18" s="12" t="s">
        <v>222</v>
      </c>
      <c r="C18" s="12"/>
      <c r="D18" s="30"/>
      <c r="E18" s="29"/>
      <c r="F18" s="29"/>
      <c r="G18" s="12"/>
      <c r="H18" s="29"/>
      <c r="I18" s="12"/>
      <c r="J18" s="31"/>
      <c r="K18" s="12"/>
      <c r="L18" s="31"/>
      <c r="M18" s="12"/>
      <c r="N18" s="31"/>
      <c r="O18" s="12"/>
      <c r="U18" s="18">
        <f t="shared" si="0"/>
        <v>0</v>
      </c>
      <c r="V18" s="18">
        <f t="shared" si="1"/>
        <v>0</v>
      </c>
      <c r="W18" s="18">
        <f t="shared" si="2"/>
        <v>0</v>
      </c>
      <c r="X18" s="18">
        <f t="shared" si="3"/>
        <v>0</v>
      </c>
      <c r="Y18" s="18">
        <f t="shared" si="4"/>
        <v>0</v>
      </c>
      <c r="Z18" s="26">
        <f t="shared" si="5"/>
        <v>0</v>
      </c>
      <c r="AA18" s="26">
        <f t="shared" si="6"/>
        <v>0</v>
      </c>
      <c r="AB18" s="26">
        <f t="shared" si="7"/>
        <v>0</v>
      </c>
      <c r="AC18" s="26">
        <f t="shared" si="8"/>
        <v>0</v>
      </c>
      <c r="AD18" s="26">
        <f t="shared" si="9"/>
        <v>0</v>
      </c>
      <c r="AE18" s="27">
        <f t="shared" si="10"/>
        <v>0</v>
      </c>
      <c r="AF18" s="27">
        <f t="shared" si="11"/>
        <v>0</v>
      </c>
      <c r="AG18" s="27">
        <f t="shared" si="12"/>
        <v>0</v>
      </c>
      <c r="AH18" s="27">
        <f t="shared" si="13"/>
        <v>0</v>
      </c>
      <c r="AI18" s="27">
        <f t="shared" si="14"/>
        <v>0</v>
      </c>
    </row>
    <row r="19" spans="1:35" ht="14.25">
      <c r="A19" s="43">
        <f t="shared" si="15"/>
        <v>17</v>
      </c>
      <c r="B19" s="12" t="s">
        <v>223</v>
      </c>
      <c r="C19" s="12"/>
      <c r="D19" s="30"/>
      <c r="E19" s="29"/>
      <c r="F19" s="29"/>
      <c r="G19" s="12"/>
      <c r="H19" s="29"/>
      <c r="I19" s="12"/>
      <c r="J19" s="31"/>
      <c r="K19" s="12"/>
      <c r="L19" s="31"/>
      <c r="M19" s="12"/>
      <c r="N19" s="31"/>
      <c r="O19" s="12"/>
      <c r="U19" s="18">
        <f t="shared" si="0"/>
        <v>0</v>
      </c>
      <c r="V19" s="18">
        <f t="shared" si="1"/>
        <v>0</v>
      </c>
      <c r="W19" s="18">
        <f t="shared" si="2"/>
        <v>0</v>
      </c>
      <c r="X19" s="18">
        <f t="shared" si="3"/>
        <v>0</v>
      </c>
      <c r="Y19" s="18">
        <f t="shared" si="4"/>
        <v>0</v>
      </c>
      <c r="Z19" s="26">
        <f t="shared" si="5"/>
        <v>0</v>
      </c>
      <c r="AA19" s="26">
        <f t="shared" si="6"/>
        <v>0</v>
      </c>
      <c r="AB19" s="26">
        <f t="shared" si="7"/>
        <v>0</v>
      </c>
      <c r="AC19" s="26">
        <f t="shared" si="8"/>
        <v>0</v>
      </c>
      <c r="AD19" s="26">
        <f t="shared" si="9"/>
        <v>0</v>
      </c>
      <c r="AE19" s="27">
        <f t="shared" si="10"/>
        <v>0</v>
      </c>
      <c r="AF19" s="27">
        <f t="shared" si="11"/>
        <v>0</v>
      </c>
      <c r="AG19" s="27">
        <f t="shared" si="12"/>
        <v>0</v>
      </c>
      <c r="AH19" s="27">
        <f t="shared" si="13"/>
        <v>0</v>
      </c>
      <c r="AI19" s="27">
        <f t="shared" si="14"/>
        <v>0</v>
      </c>
    </row>
    <row r="20" spans="1:35" ht="14.25">
      <c r="A20" s="43">
        <f t="shared" si="15"/>
        <v>18</v>
      </c>
      <c r="B20" s="12" t="s">
        <v>224</v>
      </c>
      <c r="C20" s="12"/>
      <c r="D20" s="30"/>
      <c r="E20" s="29"/>
      <c r="F20" s="29"/>
      <c r="G20" s="12"/>
      <c r="H20" s="29"/>
      <c r="I20" s="12"/>
      <c r="J20" s="31"/>
      <c r="K20" s="12"/>
      <c r="L20" s="31"/>
      <c r="M20" s="12"/>
      <c r="N20" s="31"/>
      <c r="O20" s="12"/>
      <c r="U20" s="18">
        <f t="shared" si="0"/>
        <v>0</v>
      </c>
      <c r="V20" s="18">
        <f t="shared" si="1"/>
        <v>0</v>
      </c>
      <c r="W20" s="18">
        <f t="shared" si="2"/>
        <v>0</v>
      </c>
      <c r="X20" s="18">
        <f t="shared" si="3"/>
        <v>0</v>
      </c>
      <c r="Y20" s="18">
        <f t="shared" si="4"/>
        <v>0</v>
      </c>
      <c r="Z20" s="26">
        <f t="shared" si="5"/>
        <v>0</v>
      </c>
      <c r="AA20" s="26">
        <f t="shared" si="6"/>
        <v>0</v>
      </c>
      <c r="AB20" s="26">
        <f t="shared" si="7"/>
        <v>0</v>
      </c>
      <c r="AC20" s="26">
        <f t="shared" si="8"/>
        <v>0</v>
      </c>
      <c r="AD20" s="26">
        <f t="shared" si="9"/>
        <v>0</v>
      </c>
      <c r="AE20" s="27">
        <f t="shared" si="10"/>
        <v>0</v>
      </c>
      <c r="AF20" s="27">
        <f t="shared" si="11"/>
        <v>0</v>
      </c>
      <c r="AG20" s="27">
        <f t="shared" si="12"/>
        <v>0</v>
      </c>
      <c r="AH20" s="27">
        <f t="shared" si="13"/>
        <v>0</v>
      </c>
      <c r="AI20" s="27">
        <f t="shared" si="14"/>
        <v>0</v>
      </c>
    </row>
    <row r="21" spans="1:35" ht="14.25">
      <c r="A21" s="43">
        <f t="shared" si="15"/>
        <v>19</v>
      </c>
      <c r="B21" s="12" t="s">
        <v>225</v>
      </c>
      <c r="C21" s="12"/>
      <c r="D21" s="30"/>
      <c r="E21" s="29"/>
      <c r="F21" s="29"/>
      <c r="G21" s="12"/>
      <c r="H21" s="29"/>
      <c r="I21" s="12"/>
      <c r="J21" s="31"/>
      <c r="K21" s="12"/>
      <c r="L21" s="31"/>
      <c r="M21" s="12"/>
      <c r="N21" s="31"/>
      <c r="O21" s="12"/>
      <c r="U21" s="18">
        <f t="shared" si="0"/>
        <v>0</v>
      </c>
      <c r="V21" s="18">
        <f t="shared" si="1"/>
        <v>0</v>
      </c>
      <c r="W21" s="18">
        <f t="shared" si="2"/>
        <v>0</v>
      </c>
      <c r="X21" s="18">
        <f t="shared" si="3"/>
        <v>0</v>
      </c>
      <c r="Y21" s="18">
        <f t="shared" si="4"/>
        <v>0</v>
      </c>
      <c r="Z21" s="26">
        <f t="shared" si="5"/>
        <v>0</v>
      </c>
      <c r="AA21" s="26">
        <f t="shared" si="6"/>
        <v>0</v>
      </c>
      <c r="AB21" s="26">
        <f t="shared" si="7"/>
        <v>0</v>
      </c>
      <c r="AC21" s="26">
        <f t="shared" si="8"/>
        <v>0</v>
      </c>
      <c r="AD21" s="26">
        <f t="shared" si="9"/>
        <v>0</v>
      </c>
      <c r="AE21" s="27">
        <f t="shared" si="10"/>
        <v>0</v>
      </c>
      <c r="AF21" s="27">
        <f t="shared" si="11"/>
        <v>0</v>
      </c>
      <c r="AG21" s="27">
        <f t="shared" si="12"/>
        <v>0</v>
      </c>
      <c r="AH21" s="27">
        <f t="shared" si="13"/>
        <v>0</v>
      </c>
      <c r="AI21" s="27">
        <f t="shared" si="14"/>
        <v>0</v>
      </c>
    </row>
    <row r="22" spans="1:35" ht="14.25">
      <c r="A22" s="43">
        <f t="shared" si="15"/>
        <v>20</v>
      </c>
      <c r="B22" s="12" t="s">
        <v>226</v>
      </c>
      <c r="C22" s="12"/>
      <c r="D22" s="30"/>
      <c r="E22" s="29"/>
      <c r="F22" s="29"/>
      <c r="G22" s="12"/>
      <c r="H22" s="29"/>
      <c r="I22" s="12"/>
      <c r="J22" s="31"/>
      <c r="K22" s="12"/>
      <c r="L22" s="31"/>
      <c r="M22" s="12"/>
      <c r="N22" s="31"/>
      <c r="O22" s="12"/>
      <c r="U22" s="18">
        <f t="shared" si="0"/>
        <v>0</v>
      </c>
      <c r="V22" s="18">
        <f t="shared" si="1"/>
        <v>0</v>
      </c>
      <c r="W22" s="18">
        <f t="shared" si="2"/>
        <v>0</v>
      </c>
      <c r="X22" s="18">
        <f t="shared" si="3"/>
        <v>0</v>
      </c>
      <c r="Y22" s="18">
        <f t="shared" si="4"/>
        <v>0</v>
      </c>
      <c r="Z22" s="26">
        <f t="shared" si="5"/>
        <v>0</v>
      </c>
      <c r="AA22" s="26">
        <f t="shared" si="6"/>
        <v>0</v>
      </c>
      <c r="AB22" s="26">
        <f t="shared" si="7"/>
        <v>0</v>
      </c>
      <c r="AC22" s="26">
        <f t="shared" si="8"/>
        <v>0</v>
      </c>
      <c r="AD22" s="26">
        <f t="shared" si="9"/>
        <v>0</v>
      </c>
      <c r="AE22" s="27">
        <f t="shared" si="10"/>
        <v>0</v>
      </c>
      <c r="AF22" s="27">
        <f t="shared" si="11"/>
        <v>0</v>
      </c>
      <c r="AG22" s="27">
        <f t="shared" si="12"/>
        <v>0</v>
      </c>
      <c r="AH22" s="27">
        <f t="shared" si="13"/>
        <v>0</v>
      </c>
      <c r="AI22" s="27">
        <f t="shared" si="14"/>
        <v>0</v>
      </c>
    </row>
    <row r="23" spans="1:35" ht="14.25">
      <c r="A23" s="43">
        <f t="shared" si="15"/>
        <v>21</v>
      </c>
      <c r="B23" s="12" t="s">
        <v>227</v>
      </c>
      <c r="C23" s="12"/>
      <c r="D23" s="30"/>
      <c r="E23" s="29"/>
      <c r="F23" s="29"/>
      <c r="G23" s="12"/>
      <c r="H23" s="29"/>
      <c r="I23" s="12"/>
      <c r="J23" s="31"/>
      <c r="K23" s="12"/>
      <c r="L23" s="31"/>
      <c r="M23" s="12"/>
      <c r="N23" s="31"/>
      <c r="O23" s="12"/>
      <c r="U23" s="18">
        <f t="shared" si="0"/>
        <v>0</v>
      </c>
      <c r="V23" s="18">
        <f t="shared" si="1"/>
        <v>0</v>
      </c>
      <c r="W23" s="18">
        <f t="shared" si="2"/>
        <v>0</v>
      </c>
      <c r="X23" s="18">
        <f t="shared" si="3"/>
        <v>0</v>
      </c>
      <c r="Y23" s="18">
        <f t="shared" si="4"/>
        <v>0</v>
      </c>
      <c r="Z23" s="26">
        <f t="shared" si="5"/>
        <v>0</v>
      </c>
      <c r="AA23" s="26">
        <f t="shared" si="6"/>
        <v>0</v>
      </c>
      <c r="AB23" s="26">
        <f t="shared" si="7"/>
        <v>0</v>
      </c>
      <c r="AC23" s="26">
        <f t="shared" si="8"/>
        <v>0</v>
      </c>
      <c r="AD23" s="26">
        <f t="shared" si="9"/>
        <v>0</v>
      </c>
      <c r="AE23" s="27">
        <f t="shared" si="10"/>
        <v>0</v>
      </c>
      <c r="AF23" s="27">
        <f t="shared" si="11"/>
        <v>0</v>
      </c>
      <c r="AG23" s="27">
        <f t="shared" si="12"/>
        <v>0</v>
      </c>
      <c r="AH23" s="27">
        <f t="shared" si="13"/>
        <v>0</v>
      </c>
      <c r="AI23" s="27">
        <f t="shared" si="14"/>
        <v>0</v>
      </c>
    </row>
    <row r="24" spans="1:35" ht="14.25">
      <c r="A24" s="43">
        <f t="shared" si="15"/>
        <v>22</v>
      </c>
      <c r="B24" s="12" t="s">
        <v>229</v>
      </c>
      <c r="C24" s="12"/>
      <c r="D24" s="30"/>
      <c r="E24" s="29"/>
      <c r="F24" s="29"/>
      <c r="G24" s="12"/>
      <c r="H24" s="29"/>
      <c r="I24" s="12"/>
      <c r="J24" s="31"/>
      <c r="K24" s="12"/>
      <c r="L24" s="31"/>
      <c r="M24" s="12"/>
      <c r="N24" s="31"/>
      <c r="O24" s="12"/>
      <c r="U24" s="18">
        <f t="shared" si="0"/>
        <v>0</v>
      </c>
      <c r="V24" s="18">
        <f t="shared" si="1"/>
        <v>0</v>
      </c>
      <c r="W24" s="18">
        <f t="shared" si="2"/>
        <v>0</v>
      </c>
      <c r="X24" s="18">
        <f t="shared" si="3"/>
        <v>0</v>
      </c>
      <c r="Y24" s="18">
        <f t="shared" si="4"/>
        <v>0</v>
      </c>
      <c r="Z24" s="26">
        <f t="shared" si="5"/>
        <v>0</v>
      </c>
      <c r="AA24" s="26">
        <f t="shared" si="6"/>
        <v>0</v>
      </c>
      <c r="AB24" s="26">
        <f t="shared" si="7"/>
        <v>0</v>
      </c>
      <c r="AC24" s="26">
        <f t="shared" si="8"/>
        <v>0</v>
      </c>
      <c r="AD24" s="26">
        <f t="shared" si="9"/>
        <v>0</v>
      </c>
      <c r="AE24" s="27">
        <f t="shared" si="10"/>
        <v>0</v>
      </c>
      <c r="AF24" s="27">
        <f t="shared" si="11"/>
        <v>0</v>
      </c>
      <c r="AG24" s="27">
        <f t="shared" si="12"/>
        <v>0</v>
      </c>
      <c r="AH24" s="27">
        <f t="shared" si="13"/>
        <v>0</v>
      </c>
      <c r="AI24" s="27">
        <f t="shared" si="14"/>
        <v>0</v>
      </c>
    </row>
    <row r="25" spans="1:35" ht="14.25">
      <c r="A25" s="43">
        <f t="shared" si="15"/>
        <v>23</v>
      </c>
      <c r="B25" s="12" t="s">
        <v>230</v>
      </c>
      <c r="C25" s="12"/>
      <c r="D25" s="30"/>
      <c r="E25" s="29"/>
      <c r="F25" s="29"/>
      <c r="G25" s="12"/>
      <c r="H25" s="29"/>
      <c r="I25" s="12"/>
      <c r="J25" s="31"/>
      <c r="K25" s="12"/>
      <c r="L25" s="31"/>
      <c r="M25" s="12"/>
      <c r="N25" s="31"/>
      <c r="O25" s="12"/>
      <c r="U25" s="18">
        <f t="shared" si="0"/>
        <v>0</v>
      </c>
      <c r="V25" s="18">
        <f t="shared" si="1"/>
        <v>0</v>
      </c>
      <c r="W25" s="18">
        <f t="shared" si="2"/>
        <v>0</v>
      </c>
      <c r="X25" s="18">
        <f t="shared" si="3"/>
        <v>0</v>
      </c>
      <c r="Y25" s="18">
        <f t="shared" si="4"/>
        <v>0</v>
      </c>
      <c r="Z25" s="26">
        <f t="shared" si="5"/>
        <v>0</v>
      </c>
      <c r="AA25" s="26">
        <f t="shared" si="6"/>
        <v>0</v>
      </c>
      <c r="AB25" s="26">
        <f t="shared" si="7"/>
        <v>0</v>
      </c>
      <c r="AC25" s="26">
        <f t="shared" si="8"/>
        <v>0</v>
      </c>
      <c r="AD25" s="26">
        <f t="shared" si="9"/>
        <v>0</v>
      </c>
      <c r="AE25" s="27">
        <f t="shared" si="10"/>
        <v>0</v>
      </c>
      <c r="AF25" s="27">
        <f t="shared" si="11"/>
        <v>0</v>
      </c>
      <c r="AG25" s="27">
        <f t="shared" si="12"/>
        <v>0</v>
      </c>
      <c r="AH25" s="27">
        <f t="shared" si="13"/>
        <v>0</v>
      </c>
      <c r="AI25" s="27">
        <f t="shared" si="14"/>
        <v>0</v>
      </c>
    </row>
    <row r="26" spans="1:35" ht="14.25">
      <c r="A26" s="43">
        <f t="shared" si="15"/>
        <v>24</v>
      </c>
      <c r="B26" s="12" t="s">
        <v>231</v>
      </c>
      <c r="C26" s="12"/>
      <c r="D26" s="30"/>
      <c r="E26" s="29"/>
      <c r="F26" s="29"/>
      <c r="G26" s="12"/>
      <c r="H26" s="29"/>
      <c r="I26" s="12"/>
      <c r="J26" s="31"/>
      <c r="K26" s="12"/>
      <c r="L26" s="31"/>
      <c r="M26" s="12"/>
      <c r="N26" s="31"/>
      <c r="O26" s="12"/>
      <c r="U26" s="18">
        <f t="shared" si="0"/>
        <v>0</v>
      </c>
      <c r="V26" s="18">
        <f t="shared" si="1"/>
        <v>0</v>
      </c>
      <c r="W26" s="18">
        <f t="shared" si="2"/>
        <v>0</v>
      </c>
      <c r="X26" s="18">
        <f t="shared" si="3"/>
        <v>0</v>
      </c>
      <c r="Y26" s="18">
        <f t="shared" si="4"/>
        <v>0</v>
      </c>
      <c r="Z26" s="26">
        <f t="shared" si="5"/>
        <v>0</v>
      </c>
      <c r="AA26" s="26">
        <f t="shared" si="6"/>
        <v>0</v>
      </c>
      <c r="AB26" s="26">
        <f t="shared" si="7"/>
        <v>0</v>
      </c>
      <c r="AC26" s="26">
        <f t="shared" si="8"/>
        <v>0</v>
      </c>
      <c r="AD26" s="26">
        <f t="shared" si="9"/>
        <v>0</v>
      </c>
      <c r="AE26" s="27">
        <f t="shared" si="10"/>
        <v>0</v>
      </c>
      <c r="AF26" s="27">
        <f t="shared" si="11"/>
        <v>0</v>
      </c>
      <c r="AG26" s="27">
        <f t="shared" si="12"/>
        <v>0</v>
      </c>
      <c r="AH26" s="27">
        <f t="shared" si="13"/>
        <v>0</v>
      </c>
      <c r="AI26" s="27">
        <f t="shared" si="14"/>
        <v>0</v>
      </c>
    </row>
    <row r="27" spans="1:35" ht="14.25">
      <c r="A27" s="43">
        <f t="shared" si="15"/>
        <v>25</v>
      </c>
      <c r="B27" s="12" t="s">
        <v>232</v>
      </c>
      <c r="C27" s="12"/>
      <c r="D27" s="30"/>
      <c r="E27" s="29"/>
      <c r="F27" s="29"/>
      <c r="G27" s="12"/>
      <c r="H27" s="29"/>
      <c r="I27" s="12"/>
      <c r="J27" s="31"/>
      <c r="K27" s="12"/>
      <c r="L27" s="31"/>
      <c r="M27" s="12"/>
      <c r="N27" s="31"/>
      <c r="O27" s="12"/>
      <c r="U27" s="18">
        <f t="shared" si="0"/>
        <v>0</v>
      </c>
      <c r="V27" s="18">
        <f t="shared" si="1"/>
        <v>0</v>
      </c>
      <c r="W27" s="18">
        <f t="shared" si="2"/>
        <v>0</v>
      </c>
      <c r="X27" s="18">
        <f t="shared" si="3"/>
        <v>0</v>
      </c>
      <c r="Y27" s="18">
        <f t="shared" si="4"/>
        <v>0</v>
      </c>
      <c r="Z27" s="26">
        <f t="shared" si="5"/>
        <v>0</v>
      </c>
      <c r="AA27" s="26">
        <f t="shared" si="6"/>
        <v>0</v>
      </c>
      <c r="AB27" s="26">
        <f t="shared" si="7"/>
        <v>0</v>
      </c>
      <c r="AC27" s="26">
        <f t="shared" si="8"/>
        <v>0</v>
      </c>
      <c r="AD27" s="26">
        <f t="shared" si="9"/>
        <v>0</v>
      </c>
      <c r="AE27" s="27">
        <f t="shared" si="10"/>
        <v>0</v>
      </c>
      <c r="AF27" s="27">
        <f t="shared" si="11"/>
        <v>0</v>
      </c>
      <c r="AG27" s="27">
        <f t="shared" si="12"/>
        <v>0</v>
      </c>
      <c r="AH27" s="27">
        <f t="shared" si="13"/>
        <v>0</v>
      </c>
      <c r="AI27" s="27">
        <f t="shared" si="14"/>
        <v>0</v>
      </c>
    </row>
    <row r="28" spans="1:35" ht="14.25">
      <c r="A28" s="43">
        <f t="shared" si="15"/>
        <v>26</v>
      </c>
      <c r="B28" s="12" t="s">
        <v>233</v>
      </c>
      <c r="C28" s="12"/>
      <c r="D28" s="30"/>
      <c r="E28" s="29"/>
      <c r="F28" s="29"/>
      <c r="G28" s="12"/>
      <c r="H28" s="29"/>
      <c r="I28" s="12"/>
      <c r="J28" s="31"/>
      <c r="K28" s="12"/>
      <c r="L28" s="31"/>
      <c r="M28" s="12"/>
      <c r="N28" s="31"/>
      <c r="O28" s="12"/>
      <c r="U28" s="18">
        <f t="shared" si="0"/>
        <v>0</v>
      </c>
      <c r="V28" s="18">
        <f t="shared" si="1"/>
        <v>0</v>
      </c>
      <c r="W28" s="18">
        <f t="shared" si="2"/>
        <v>0</v>
      </c>
      <c r="X28" s="18">
        <f t="shared" si="3"/>
        <v>0</v>
      </c>
      <c r="Y28" s="18">
        <f t="shared" si="4"/>
        <v>0</v>
      </c>
      <c r="Z28" s="26">
        <f t="shared" si="5"/>
        <v>0</v>
      </c>
      <c r="AA28" s="26">
        <f t="shared" si="6"/>
        <v>0</v>
      </c>
      <c r="AB28" s="26">
        <f t="shared" si="7"/>
        <v>0</v>
      </c>
      <c r="AC28" s="26">
        <f t="shared" si="8"/>
        <v>0</v>
      </c>
      <c r="AD28" s="26">
        <f t="shared" si="9"/>
        <v>0</v>
      </c>
      <c r="AE28" s="27">
        <f t="shared" si="10"/>
        <v>0</v>
      </c>
      <c r="AF28" s="27">
        <f t="shared" si="11"/>
        <v>0</v>
      </c>
      <c r="AG28" s="27">
        <f t="shared" si="12"/>
        <v>0</v>
      </c>
      <c r="AH28" s="27">
        <f t="shared" si="13"/>
        <v>0</v>
      </c>
      <c r="AI28" s="27">
        <f t="shared" si="14"/>
        <v>0</v>
      </c>
    </row>
    <row r="29" spans="1:35" ht="14.25">
      <c r="A29" s="43">
        <f t="shared" si="15"/>
        <v>27</v>
      </c>
      <c r="B29" s="12" t="s">
        <v>234</v>
      </c>
      <c r="C29" s="12"/>
      <c r="D29" s="30"/>
      <c r="E29" s="29"/>
      <c r="F29" s="29"/>
      <c r="G29" s="12"/>
      <c r="H29" s="29"/>
      <c r="I29" s="12"/>
      <c r="J29" s="31"/>
      <c r="K29" s="12"/>
      <c r="L29" s="31"/>
      <c r="M29" s="12"/>
      <c r="N29" s="31"/>
      <c r="O29" s="12"/>
      <c r="U29" s="18">
        <f t="shared" si="0"/>
        <v>0</v>
      </c>
      <c r="V29" s="18">
        <f t="shared" si="1"/>
        <v>0</v>
      </c>
      <c r="W29" s="18">
        <f t="shared" si="2"/>
        <v>0</v>
      </c>
      <c r="X29" s="18">
        <f t="shared" si="3"/>
        <v>0</v>
      </c>
      <c r="Y29" s="18">
        <f t="shared" si="4"/>
        <v>0</v>
      </c>
      <c r="Z29" s="26">
        <f t="shared" si="5"/>
        <v>0</v>
      </c>
      <c r="AA29" s="26">
        <f t="shared" si="6"/>
        <v>0</v>
      </c>
      <c r="AB29" s="26">
        <f t="shared" si="7"/>
        <v>0</v>
      </c>
      <c r="AC29" s="26">
        <f t="shared" si="8"/>
        <v>0</v>
      </c>
      <c r="AD29" s="26">
        <f t="shared" si="9"/>
        <v>0</v>
      </c>
      <c r="AE29" s="27">
        <f t="shared" si="10"/>
        <v>0</v>
      </c>
      <c r="AF29" s="27">
        <f t="shared" si="11"/>
        <v>0</v>
      </c>
      <c r="AG29" s="27">
        <f t="shared" si="12"/>
        <v>0</v>
      </c>
      <c r="AH29" s="27">
        <f t="shared" si="13"/>
        <v>0</v>
      </c>
      <c r="AI29" s="27">
        <f t="shared" si="14"/>
        <v>0</v>
      </c>
    </row>
    <row r="30" spans="1:35" ht="14.25">
      <c r="A30" s="43">
        <f t="shared" si="15"/>
        <v>28</v>
      </c>
      <c r="B30" s="12" t="s">
        <v>235</v>
      </c>
      <c r="C30" s="12"/>
      <c r="D30" s="30"/>
      <c r="E30" s="29"/>
      <c r="F30" s="29"/>
      <c r="G30" s="12"/>
      <c r="H30" s="29"/>
      <c r="I30" s="12"/>
      <c r="J30" s="31"/>
      <c r="K30" s="12"/>
      <c r="L30" s="31"/>
      <c r="M30" s="12"/>
      <c r="N30" s="31"/>
      <c r="O30" s="12"/>
      <c r="U30" s="18">
        <f t="shared" si="0"/>
        <v>0</v>
      </c>
      <c r="V30" s="18">
        <f t="shared" si="1"/>
        <v>0</v>
      </c>
      <c r="W30" s="18">
        <f t="shared" si="2"/>
        <v>0</v>
      </c>
      <c r="X30" s="18">
        <f t="shared" si="3"/>
        <v>0</v>
      </c>
      <c r="Y30" s="18">
        <f t="shared" si="4"/>
        <v>0</v>
      </c>
      <c r="Z30" s="26">
        <f t="shared" si="5"/>
        <v>0</v>
      </c>
      <c r="AA30" s="26">
        <f t="shared" si="6"/>
        <v>0</v>
      </c>
      <c r="AB30" s="26">
        <f t="shared" si="7"/>
        <v>0</v>
      </c>
      <c r="AC30" s="26">
        <f t="shared" si="8"/>
        <v>0</v>
      </c>
      <c r="AD30" s="26">
        <f t="shared" si="9"/>
        <v>0</v>
      </c>
      <c r="AE30" s="27">
        <f t="shared" si="10"/>
        <v>0</v>
      </c>
      <c r="AF30" s="27">
        <f t="shared" si="11"/>
        <v>0</v>
      </c>
      <c r="AG30" s="27">
        <f t="shared" si="12"/>
        <v>0</v>
      </c>
      <c r="AH30" s="27">
        <f t="shared" si="13"/>
        <v>0</v>
      </c>
      <c r="AI30" s="27">
        <f t="shared" si="14"/>
        <v>0</v>
      </c>
    </row>
    <row r="31" spans="1:35" ht="14.25">
      <c r="A31" s="43">
        <f t="shared" si="15"/>
        <v>29</v>
      </c>
      <c r="B31" s="12" t="s">
        <v>236</v>
      </c>
      <c r="C31" s="12"/>
      <c r="D31" s="30"/>
      <c r="E31" s="29"/>
      <c r="F31" s="29"/>
      <c r="G31" s="12"/>
      <c r="H31" s="29"/>
      <c r="I31" s="12"/>
      <c r="J31" s="31"/>
      <c r="K31" s="12"/>
      <c r="L31" s="31"/>
      <c r="M31" s="12"/>
      <c r="N31" s="31"/>
      <c r="O31" s="12"/>
      <c r="U31" s="18">
        <f t="shared" si="0"/>
        <v>0</v>
      </c>
      <c r="V31" s="18">
        <f t="shared" si="1"/>
        <v>0</v>
      </c>
      <c r="W31" s="18">
        <f t="shared" si="2"/>
        <v>0</v>
      </c>
      <c r="X31" s="18">
        <f t="shared" si="3"/>
        <v>0</v>
      </c>
      <c r="Y31" s="18">
        <f t="shared" si="4"/>
        <v>0</v>
      </c>
      <c r="Z31" s="26">
        <f t="shared" si="5"/>
        <v>0</v>
      </c>
      <c r="AA31" s="26">
        <f t="shared" si="6"/>
        <v>0</v>
      </c>
      <c r="AB31" s="26">
        <f t="shared" si="7"/>
        <v>0</v>
      </c>
      <c r="AC31" s="26">
        <f t="shared" si="8"/>
        <v>0</v>
      </c>
      <c r="AD31" s="26">
        <f t="shared" si="9"/>
        <v>0</v>
      </c>
      <c r="AE31" s="27">
        <f t="shared" si="10"/>
        <v>0</v>
      </c>
      <c r="AF31" s="27">
        <f t="shared" si="11"/>
        <v>0</v>
      </c>
      <c r="AG31" s="27">
        <f t="shared" si="12"/>
        <v>0</v>
      </c>
      <c r="AH31" s="27">
        <f t="shared" si="13"/>
        <v>0</v>
      </c>
      <c r="AI31" s="27">
        <f t="shared" si="14"/>
        <v>0</v>
      </c>
    </row>
    <row r="32" spans="1:35" ht="14.25">
      <c r="A32" s="43">
        <f t="shared" si="15"/>
        <v>30</v>
      </c>
      <c r="B32" s="12"/>
      <c r="C32" s="12"/>
      <c r="D32" s="30"/>
      <c r="E32" s="29"/>
      <c r="F32" s="29"/>
      <c r="G32" s="12"/>
      <c r="H32" s="29"/>
      <c r="I32" s="12"/>
      <c r="J32" s="31"/>
      <c r="K32" s="12"/>
      <c r="L32" s="31"/>
      <c r="M32" s="12"/>
      <c r="N32" s="31"/>
      <c r="O32" s="12"/>
      <c r="U32" s="18">
        <f t="shared" si="0"/>
        <v>0</v>
      </c>
      <c r="V32" s="18">
        <f t="shared" si="1"/>
        <v>0</v>
      </c>
      <c r="W32" s="18">
        <f t="shared" si="2"/>
        <v>0</v>
      </c>
      <c r="X32" s="18">
        <f t="shared" si="3"/>
        <v>0</v>
      </c>
      <c r="Y32" s="18">
        <f t="shared" si="4"/>
        <v>0</v>
      </c>
      <c r="Z32" s="26">
        <f t="shared" si="5"/>
        <v>0</v>
      </c>
      <c r="AA32" s="26">
        <f t="shared" si="6"/>
        <v>0</v>
      </c>
      <c r="AB32" s="26">
        <f t="shared" si="7"/>
        <v>0</v>
      </c>
      <c r="AC32" s="26">
        <f t="shared" si="8"/>
        <v>0</v>
      </c>
      <c r="AD32" s="26">
        <f t="shared" si="9"/>
        <v>0</v>
      </c>
      <c r="AE32" s="27">
        <f t="shared" si="10"/>
        <v>0</v>
      </c>
      <c r="AF32" s="27">
        <f t="shared" si="11"/>
        <v>0</v>
      </c>
      <c r="AG32" s="27">
        <f t="shared" si="12"/>
        <v>0</v>
      </c>
      <c r="AH32" s="27">
        <f t="shared" si="13"/>
        <v>0</v>
      </c>
      <c r="AI32" s="27">
        <f t="shared" si="14"/>
        <v>0</v>
      </c>
    </row>
    <row r="33" spans="1:35" ht="14.25">
      <c r="A33" s="43">
        <f t="shared" si="15"/>
        <v>31</v>
      </c>
      <c r="B33" s="12"/>
      <c r="C33" s="12"/>
      <c r="D33" s="30"/>
      <c r="E33" s="29"/>
      <c r="F33" s="29"/>
      <c r="G33" s="12"/>
      <c r="H33" s="29"/>
      <c r="I33" s="12"/>
      <c r="J33" s="31"/>
      <c r="K33" s="12"/>
      <c r="L33" s="31"/>
      <c r="M33" s="12"/>
      <c r="N33" s="31"/>
      <c r="O33" s="12"/>
      <c r="U33" s="18">
        <f t="shared" si="0"/>
        <v>0</v>
      </c>
      <c r="V33" s="18">
        <f t="shared" si="1"/>
        <v>0</v>
      </c>
      <c r="W33" s="18">
        <f t="shared" si="2"/>
        <v>0</v>
      </c>
      <c r="X33" s="18">
        <f t="shared" si="3"/>
        <v>0</v>
      </c>
      <c r="Y33" s="18">
        <f t="shared" si="4"/>
        <v>0</v>
      </c>
      <c r="Z33" s="26">
        <f t="shared" si="5"/>
        <v>0</v>
      </c>
      <c r="AA33" s="26">
        <f t="shared" si="6"/>
        <v>0</v>
      </c>
      <c r="AB33" s="26">
        <f t="shared" si="7"/>
        <v>0</v>
      </c>
      <c r="AC33" s="26">
        <f t="shared" si="8"/>
        <v>0</v>
      </c>
      <c r="AD33" s="26">
        <f t="shared" si="9"/>
        <v>0</v>
      </c>
      <c r="AE33" s="27">
        <f t="shared" si="10"/>
        <v>0</v>
      </c>
      <c r="AF33" s="27">
        <f t="shared" si="11"/>
        <v>0</v>
      </c>
      <c r="AG33" s="27">
        <f t="shared" si="12"/>
        <v>0</v>
      </c>
      <c r="AH33" s="27">
        <f t="shared" si="13"/>
        <v>0</v>
      </c>
      <c r="AI33" s="27">
        <f t="shared" si="14"/>
        <v>0</v>
      </c>
    </row>
    <row r="34" spans="1:35" ht="14.25">
      <c r="A34" s="43">
        <f t="shared" si="15"/>
        <v>32</v>
      </c>
      <c r="B34" s="12"/>
      <c r="C34" s="12"/>
      <c r="D34" s="30"/>
      <c r="E34" s="29"/>
      <c r="F34" s="29"/>
      <c r="G34" s="12"/>
      <c r="H34" s="29"/>
      <c r="I34" s="12"/>
      <c r="J34" s="31"/>
      <c r="K34" s="12"/>
      <c r="L34" s="31"/>
      <c r="M34" s="12"/>
      <c r="N34" s="31"/>
      <c r="O34" s="12"/>
      <c r="U34" s="18">
        <f t="shared" si="0"/>
        <v>0</v>
      </c>
      <c r="V34" s="18">
        <f t="shared" si="1"/>
        <v>0</v>
      </c>
      <c r="W34" s="18">
        <f t="shared" si="2"/>
        <v>0</v>
      </c>
      <c r="X34" s="18">
        <f t="shared" si="3"/>
        <v>0</v>
      </c>
      <c r="Y34" s="18">
        <f t="shared" si="4"/>
        <v>0</v>
      </c>
      <c r="Z34" s="26">
        <f t="shared" si="5"/>
        <v>0</v>
      </c>
      <c r="AA34" s="26">
        <f t="shared" si="6"/>
        <v>0</v>
      </c>
      <c r="AB34" s="26">
        <f t="shared" si="7"/>
        <v>0</v>
      </c>
      <c r="AC34" s="26">
        <f t="shared" si="8"/>
        <v>0</v>
      </c>
      <c r="AD34" s="26">
        <f t="shared" si="9"/>
        <v>0</v>
      </c>
      <c r="AE34" s="27">
        <f t="shared" si="10"/>
        <v>0</v>
      </c>
      <c r="AF34" s="27">
        <f t="shared" si="11"/>
        <v>0</v>
      </c>
      <c r="AG34" s="27">
        <f t="shared" si="12"/>
        <v>0</v>
      </c>
      <c r="AH34" s="27">
        <f t="shared" si="13"/>
        <v>0</v>
      </c>
      <c r="AI34" s="27">
        <f t="shared" si="14"/>
        <v>0</v>
      </c>
    </row>
    <row r="35" spans="1:35" ht="14.25">
      <c r="A35" s="43">
        <f t="shared" si="15"/>
        <v>33</v>
      </c>
      <c r="B35" s="12"/>
      <c r="C35" s="12"/>
      <c r="D35" s="30"/>
      <c r="E35" s="29"/>
      <c r="F35" s="29"/>
      <c r="G35" s="12"/>
      <c r="H35" s="29"/>
      <c r="I35" s="12"/>
      <c r="J35" s="31"/>
      <c r="K35" s="12"/>
      <c r="L35" s="31"/>
      <c r="M35" s="12"/>
      <c r="N35" s="31"/>
      <c r="O35" s="12"/>
      <c r="U35" s="18">
        <f t="shared" si="0"/>
        <v>0</v>
      </c>
      <c r="V35" s="18">
        <f t="shared" si="1"/>
        <v>0</v>
      </c>
      <c r="W35" s="18">
        <f t="shared" si="2"/>
        <v>0</v>
      </c>
      <c r="X35" s="18">
        <f t="shared" si="3"/>
        <v>0</v>
      </c>
      <c r="Y35" s="18">
        <f t="shared" si="4"/>
        <v>0</v>
      </c>
      <c r="Z35" s="26">
        <f t="shared" si="5"/>
        <v>0</v>
      </c>
      <c r="AA35" s="26">
        <f t="shared" si="6"/>
        <v>0</v>
      </c>
      <c r="AB35" s="26">
        <f t="shared" si="7"/>
        <v>0</v>
      </c>
      <c r="AC35" s="26">
        <f t="shared" si="8"/>
        <v>0</v>
      </c>
      <c r="AD35" s="26">
        <f t="shared" si="9"/>
        <v>0</v>
      </c>
      <c r="AE35" s="27">
        <f t="shared" si="10"/>
        <v>0</v>
      </c>
      <c r="AF35" s="27">
        <f t="shared" si="11"/>
        <v>0</v>
      </c>
      <c r="AG35" s="27">
        <f t="shared" si="12"/>
        <v>0</v>
      </c>
      <c r="AH35" s="27">
        <f t="shared" si="13"/>
        <v>0</v>
      </c>
      <c r="AI35" s="27">
        <f t="shared" si="14"/>
        <v>0</v>
      </c>
    </row>
    <row r="36" spans="1:35" ht="14.25">
      <c r="A36" s="43">
        <f t="shared" si="15"/>
        <v>34</v>
      </c>
      <c r="B36" s="12"/>
      <c r="C36" s="12"/>
      <c r="D36" s="30"/>
      <c r="E36" s="29"/>
      <c r="F36" s="29"/>
      <c r="G36" s="12"/>
      <c r="H36" s="29"/>
      <c r="I36" s="12"/>
      <c r="J36" s="31"/>
      <c r="K36" s="12"/>
      <c r="L36" s="31"/>
      <c r="M36" s="12"/>
      <c r="N36" s="31"/>
      <c r="O36" s="12"/>
      <c r="U36" s="18">
        <f t="shared" si="0"/>
        <v>0</v>
      </c>
      <c r="V36" s="18">
        <f t="shared" si="1"/>
        <v>0</v>
      </c>
      <c r="W36" s="18">
        <f t="shared" si="2"/>
        <v>0</v>
      </c>
      <c r="X36" s="18">
        <f t="shared" si="3"/>
        <v>0</v>
      </c>
      <c r="Y36" s="18">
        <f t="shared" si="4"/>
        <v>0</v>
      </c>
      <c r="Z36" s="26">
        <f t="shared" si="5"/>
        <v>0</v>
      </c>
      <c r="AA36" s="26">
        <f t="shared" si="6"/>
        <v>0</v>
      </c>
      <c r="AB36" s="26">
        <f t="shared" si="7"/>
        <v>0</v>
      </c>
      <c r="AC36" s="26">
        <f t="shared" si="8"/>
        <v>0</v>
      </c>
      <c r="AD36" s="26">
        <f t="shared" si="9"/>
        <v>0</v>
      </c>
      <c r="AE36" s="27">
        <f t="shared" si="10"/>
        <v>0</v>
      </c>
      <c r="AF36" s="27">
        <f t="shared" si="11"/>
        <v>0</v>
      </c>
      <c r="AG36" s="27">
        <f t="shared" si="12"/>
        <v>0</v>
      </c>
      <c r="AH36" s="27">
        <f t="shared" si="13"/>
        <v>0</v>
      </c>
      <c r="AI36" s="27">
        <f t="shared" si="14"/>
        <v>0</v>
      </c>
    </row>
    <row r="37" spans="1:35" ht="14.25">
      <c r="A37" s="43">
        <f t="shared" si="15"/>
        <v>35</v>
      </c>
      <c r="B37" s="12"/>
      <c r="C37" s="12"/>
      <c r="D37" s="30"/>
      <c r="E37" s="29"/>
      <c r="F37" s="29"/>
      <c r="G37" s="12"/>
      <c r="H37" s="29"/>
      <c r="I37" s="12"/>
      <c r="J37" s="31"/>
      <c r="K37" s="12"/>
      <c r="L37" s="31"/>
      <c r="M37" s="12"/>
      <c r="N37" s="31"/>
      <c r="O37" s="12"/>
      <c r="U37" s="18">
        <f t="shared" si="0"/>
        <v>0</v>
      </c>
      <c r="V37" s="18">
        <f t="shared" si="1"/>
        <v>0</v>
      </c>
      <c r="W37" s="18">
        <f t="shared" si="2"/>
        <v>0</v>
      </c>
      <c r="X37" s="18">
        <f t="shared" si="3"/>
        <v>0</v>
      </c>
      <c r="Y37" s="18">
        <f t="shared" si="4"/>
        <v>0</v>
      </c>
      <c r="Z37" s="26">
        <f t="shared" si="5"/>
        <v>0</v>
      </c>
      <c r="AA37" s="26">
        <f t="shared" si="6"/>
        <v>0</v>
      </c>
      <c r="AB37" s="26">
        <f t="shared" si="7"/>
        <v>0</v>
      </c>
      <c r="AC37" s="26">
        <f t="shared" si="8"/>
        <v>0</v>
      </c>
      <c r="AD37" s="26">
        <f t="shared" si="9"/>
        <v>0</v>
      </c>
      <c r="AE37" s="27">
        <f t="shared" si="10"/>
        <v>0</v>
      </c>
      <c r="AF37" s="27">
        <f t="shared" si="11"/>
        <v>0</v>
      </c>
      <c r="AG37" s="27">
        <f t="shared" si="12"/>
        <v>0</v>
      </c>
      <c r="AH37" s="27">
        <f t="shared" si="13"/>
        <v>0</v>
      </c>
      <c r="AI37" s="27">
        <f t="shared" si="14"/>
        <v>0</v>
      </c>
    </row>
    <row r="38" spans="1:35" ht="14.25">
      <c r="A38" s="43">
        <f t="shared" si="15"/>
        <v>36</v>
      </c>
      <c r="B38" s="12"/>
      <c r="C38" s="12"/>
      <c r="D38" s="30"/>
      <c r="E38" s="29"/>
      <c r="F38" s="29"/>
      <c r="G38" s="12"/>
      <c r="H38" s="29"/>
      <c r="I38" s="12"/>
      <c r="J38" s="31"/>
      <c r="K38" s="12"/>
      <c r="L38" s="31"/>
      <c r="M38" s="12"/>
      <c r="N38" s="31"/>
      <c r="O38" s="12"/>
      <c r="U38" s="18">
        <f t="shared" si="0"/>
        <v>0</v>
      </c>
      <c r="V38" s="18">
        <f t="shared" si="1"/>
        <v>0</v>
      </c>
      <c r="W38" s="18">
        <f t="shared" si="2"/>
        <v>0</v>
      </c>
      <c r="X38" s="18">
        <f t="shared" si="3"/>
        <v>0</v>
      </c>
      <c r="Y38" s="18">
        <f t="shared" si="4"/>
        <v>0</v>
      </c>
      <c r="Z38" s="26">
        <f t="shared" si="5"/>
        <v>0</v>
      </c>
      <c r="AA38" s="26">
        <f t="shared" si="6"/>
        <v>0</v>
      </c>
      <c r="AB38" s="26">
        <f t="shared" si="7"/>
        <v>0</v>
      </c>
      <c r="AC38" s="26">
        <f t="shared" si="8"/>
        <v>0</v>
      </c>
      <c r="AD38" s="26">
        <f t="shared" si="9"/>
        <v>0</v>
      </c>
      <c r="AE38" s="27">
        <f t="shared" si="10"/>
        <v>0</v>
      </c>
      <c r="AF38" s="27">
        <f t="shared" si="11"/>
        <v>0</v>
      </c>
      <c r="AG38" s="27">
        <f t="shared" si="12"/>
        <v>0</v>
      </c>
      <c r="AH38" s="27">
        <f t="shared" si="13"/>
        <v>0</v>
      </c>
      <c r="AI38" s="27">
        <f t="shared" si="14"/>
        <v>0</v>
      </c>
    </row>
    <row r="39" spans="1:35" ht="14.25">
      <c r="A39" s="43">
        <f t="shared" si="15"/>
        <v>37</v>
      </c>
      <c r="B39" s="12"/>
      <c r="C39" s="12"/>
      <c r="D39" s="30"/>
      <c r="E39" s="29"/>
      <c r="F39" s="29"/>
      <c r="G39" s="12"/>
      <c r="H39" s="29"/>
      <c r="I39" s="12"/>
      <c r="J39" s="31"/>
      <c r="K39" s="12"/>
      <c r="L39" s="31"/>
      <c r="M39" s="12"/>
      <c r="N39" s="31"/>
      <c r="O39" s="12"/>
      <c r="U39" s="18">
        <f t="shared" si="0"/>
        <v>0</v>
      </c>
      <c r="V39" s="18">
        <f t="shared" si="1"/>
        <v>0</v>
      </c>
      <c r="W39" s="18">
        <f t="shared" si="2"/>
        <v>0</v>
      </c>
      <c r="X39" s="18">
        <f t="shared" si="3"/>
        <v>0</v>
      </c>
      <c r="Y39" s="18">
        <f t="shared" si="4"/>
        <v>0</v>
      </c>
      <c r="Z39" s="26">
        <f t="shared" si="5"/>
        <v>0</v>
      </c>
      <c r="AA39" s="26">
        <f t="shared" si="6"/>
        <v>0</v>
      </c>
      <c r="AB39" s="26">
        <f t="shared" si="7"/>
        <v>0</v>
      </c>
      <c r="AC39" s="26">
        <f t="shared" si="8"/>
        <v>0</v>
      </c>
      <c r="AD39" s="26">
        <f t="shared" si="9"/>
        <v>0</v>
      </c>
      <c r="AE39" s="27">
        <f t="shared" si="10"/>
        <v>0</v>
      </c>
      <c r="AF39" s="27">
        <f t="shared" si="11"/>
        <v>0</v>
      </c>
      <c r="AG39" s="27">
        <f t="shared" si="12"/>
        <v>0</v>
      </c>
      <c r="AH39" s="27">
        <f t="shared" si="13"/>
        <v>0</v>
      </c>
      <c r="AI39" s="27">
        <f t="shared" si="14"/>
        <v>0</v>
      </c>
    </row>
    <row r="40" spans="1:35" ht="14.25">
      <c r="A40" s="43">
        <f t="shared" si="15"/>
        <v>38</v>
      </c>
      <c r="B40" s="12"/>
      <c r="C40" s="12"/>
      <c r="D40" s="30"/>
      <c r="E40" s="29"/>
      <c r="F40" s="29"/>
      <c r="G40" s="12"/>
      <c r="H40" s="29"/>
      <c r="I40" s="12"/>
      <c r="J40" s="31"/>
      <c r="K40" s="12"/>
      <c r="L40" s="31"/>
      <c r="M40" s="12"/>
      <c r="N40" s="31"/>
      <c r="O40" s="12"/>
      <c r="U40" s="18">
        <f t="shared" si="0"/>
        <v>0</v>
      </c>
      <c r="V40" s="18">
        <f t="shared" si="1"/>
        <v>0</v>
      </c>
      <c r="W40" s="18">
        <f t="shared" si="2"/>
        <v>0</v>
      </c>
      <c r="X40" s="18">
        <f t="shared" si="3"/>
        <v>0</v>
      </c>
      <c r="Y40" s="18">
        <f t="shared" si="4"/>
        <v>0</v>
      </c>
      <c r="Z40" s="26">
        <f t="shared" si="5"/>
        <v>0</v>
      </c>
      <c r="AA40" s="26">
        <f t="shared" si="6"/>
        <v>0</v>
      </c>
      <c r="AB40" s="26">
        <f t="shared" si="7"/>
        <v>0</v>
      </c>
      <c r="AC40" s="26">
        <f t="shared" si="8"/>
        <v>0</v>
      </c>
      <c r="AD40" s="26">
        <f t="shared" si="9"/>
        <v>0</v>
      </c>
      <c r="AE40" s="27">
        <f t="shared" si="10"/>
        <v>0</v>
      </c>
      <c r="AF40" s="27">
        <f t="shared" si="11"/>
        <v>0</v>
      </c>
      <c r="AG40" s="27">
        <f t="shared" si="12"/>
        <v>0</v>
      </c>
      <c r="AH40" s="27">
        <f t="shared" si="13"/>
        <v>0</v>
      </c>
      <c r="AI40" s="27">
        <f t="shared" si="14"/>
        <v>0</v>
      </c>
    </row>
    <row r="41" spans="1:35" ht="14.25">
      <c r="A41" s="43">
        <f t="shared" si="15"/>
        <v>39</v>
      </c>
      <c r="B41" s="12"/>
      <c r="C41" s="12"/>
      <c r="D41" s="30"/>
      <c r="E41" s="29"/>
      <c r="F41" s="29"/>
      <c r="G41" s="12"/>
      <c r="H41" s="29"/>
      <c r="I41" s="12"/>
      <c r="J41" s="31"/>
      <c r="K41" s="12"/>
      <c r="L41" s="31"/>
      <c r="M41" s="12"/>
      <c r="N41" s="31"/>
      <c r="O41" s="12"/>
      <c r="U41" s="18">
        <f t="shared" si="0"/>
        <v>0</v>
      </c>
      <c r="V41" s="18">
        <f t="shared" si="1"/>
        <v>0</v>
      </c>
      <c r="W41" s="18">
        <f t="shared" si="2"/>
        <v>0</v>
      </c>
      <c r="X41" s="18">
        <f t="shared" si="3"/>
        <v>0</v>
      </c>
      <c r="Y41" s="18">
        <f t="shared" si="4"/>
        <v>0</v>
      </c>
      <c r="Z41" s="26">
        <f t="shared" si="5"/>
        <v>0</v>
      </c>
      <c r="AA41" s="26">
        <f t="shared" si="6"/>
        <v>0</v>
      </c>
      <c r="AB41" s="26">
        <f t="shared" si="7"/>
        <v>0</v>
      </c>
      <c r="AC41" s="26">
        <f t="shared" si="8"/>
        <v>0</v>
      </c>
      <c r="AD41" s="26">
        <f t="shared" si="9"/>
        <v>0</v>
      </c>
      <c r="AE41" s="27">
        <f t="shared" si="10"/>
        <v>0</v>
      </c>
      <c r="AF41" s="27">
        <f t="shared" si="11"/>
        <v>0</v>
      </c>
      <c r="AG41" s="27">
        <f t="shared" si="12"/>
        <v>0</v>
      </c>
      <c r="AH41" s="27">
        <f t="shared" si="13"/>
        <v>0</v>
      </c>
      <c r="AI41" s="27">
        <f t="shared" si="14"/>
        <v>0</v>
      </c>
    </row>
    <row r="42" spans="1:35" ht="14.25">
      <c r="A42" s="43">
        <f t="shared" si="15"/>
        <v>40</v>
      </c>
      <c r="B42" s="12"/>
      <c r="C42" s="12"/>
      <c r="D42" s="30"/>
      <c r="E42" s="29"/>
      <c r="F42" s="29"/>
      <c r="G42" s="12"/>
      <c r="H42" s="29"/>
      <c r="I42" s="12"/>
      <c r="J42" s="31"/>
      <c r="K42" s="12"/>
      <c r="L42" s="31"/>
      <c r="M42" s="12"/>
      <c r="N42" s="31"/>
      <c r="O42" s="12"/>
      <c r="U42" s="18">
        <f t="shared" si="0"/>
        <v>0</v>
      </c>
      <c r="V42" s="18">
        <f t="shared" si="1"/>
        <v>0</v>
      </c>
      <c r="W42" s="18">
        <f t="shared" si="2"/>
        <v>0</v>
      </c>
      <c r="X42" s="18">
        <f t="shared" si="3"/>
        <v>0</v>
      </c>
      <c r="Y42" s="18">
        <f t="shared" si="4"/>
        <v>0</v>
      </c>
      <c r="Z42" s="26">
        <f t="shared" si="5"/>
        <v>0</v>
      </c>
      <c r="AA42" s="26">
        <f t="shared" si="6"/>
        <v>0</v>
      </c>
      <c r="AB42" s="26">
        <f t="shared" si="7"/>
        <v>0</v>
      </c>
      <c r="AC42" s="26">
        <f t="shared" si="8"/>
        <v>0</v>
      </c>
      <c r="AD42" s="26">
        <f t="shared" si="9"/>
        <v>0</v>
      </c>
      <c r="AE42" s="27">
        <f t="shared" si="10"/>
        <v>0</v>
      </c>
      <c r="AF42" s="27">
        <f t="shared" si="11"/>
        <v>0</v>
      </c>
      <c r="AG42" s="27">
        <f t="shared" si="12"/>
        <v>0</v>
      </c>
      <c r="AH42" s="27">
        <f t="shared" si="13"/>
        <v>0</v>
      </c>
      <c r="AI42" s="27">
        <f t="shared" si="14"/>
        <v>0</v>
      </c>
    </row>
    <row r="43" spans="1:35" ht="14.25">
      <c r="A43" s="43">
        <f t="shared" si="15"/>
        <v>41</v>
      </c>
      <c r="B43" s="12"/>
      <c r="C43" s="12"/>
      <c r="D43" s="30"/>
      <c r="E43" s="29"/>
      <c r="F43" s="29"/>
      <c r="G43" s="12"/>
      <c r="H43" s="29"/>
      <c r="I43" s="12"/>
      <c r="J43" s="31"/>
      <c r="K43" s="12"/>
      <c r="L43" s="31"/>
      <c r="M43" s="12"/>
      <c r="N43" s="31"/>
      <c r="O43" s="12"/>
      <c r="U43" s="18">
        <f t="shared" si="0"/>
        <v>0</v>
      </c>
      <c r="V43" s="18">
        <f t="shared" si="1"/>
        <v>0</v>
      </c>
      <c r="W43" s="18">
        <f t="shared" si="2"/>
        <v>0</v>
      </c>
      <c r="X43" s="18">
        <f t="shared" si="3"/>
        <v>0</v>
      </c>
      <c r="Y43" s="18">
        <f t="shared" si="4"/>
        <v>0</v>
      </c>
      <c r="Z43" s="26">
        <f t="shared" si="5"/>
        <v>0</v>
      </c>
      <c r="AA43" s="26">
        <f t="shared" si="6"/>
        <v>0</v>
      </c>
      <c r="AB43" s="26">
        <f t="shared" si="7"/>
        <v>0</v>
      </c>
      <c r="AC43" s="26">
        <f t="shared" si="8"/>
        <v>0</v>
      </c>
      <c r="AD43" s="26">
        <f t="shared" si="9"/>
        <v>0</v>
      </c>
      <c r="AE43" s="27">
        <f t="shared" si="10"/>
        <v>0</v>
      </c>
      <c r="AF43" s="27">
        <f t="shared" si="11"/>
        <v>0</v>
      </c>
      <c r="AG43" s="27">
        <f t="shared" si="12"/>
        <v>0</v>
      </c>
      <c r="AH43" s="27">
        <f t="shared" si="13"/>
        <v>0</v>
      </c>
      <c r="AI43" s="27">
        <f t="shared" si="14"/>
        <v>0</v>
      </c>
    </row>
    <row r="44" spans="1:35" ht="14.25">
      <c r="A44" s="43">
        <f t="shared" si="15"/>
        <v>42</v>
      </c>
      <c r="B44" s="12"/>
      <c r="C44" s="12"/>
      <c r="D44" s="30"/>
      <c r="E44" s="29"/>
      <c r="F44" s="29"/>
      <c r="G44" s="12"/>
      <c r="H44" s="29"/>
      <c r="I44" s="12"/>
      <c r="J44" s="31"/>
      <c r="K44" s="12"/>
      <c r="L44" s="31"/>
      <c r="M44" s="12"/>
      <c r="N44" s="31"/>
      <c r="O44" s="12"/>
      <c r="U44" s="18">
        <f t="shared" si="0"/>
        <v>0</v>
      </c>
      <c r="V44" s="18">
        <f t="shared" si="1"/>
        <v>0</v>
      </c>
      <c r="W44" s="18">
        <f t="shared" si="2"/>
        <v>0</v>
      </c>
      <c r="X44" s="18">
        <f t="shared" si="3"/>
        <v>0</v>
      </c>
      <c r="Y44" s="18">
        <f t="shared" si="4"/>
        <v>0</v>
      </c>
      <c r="Z44" s="26">
        <f t="shared" si="5"/>
        <v>0</v>
      </c>
      <c r="AA44" s="26">
        <f t="shared" si="6"/>
        <v>0</v>
      </c>
      <c r="AB44" s="26">
        <f t="shared" si="7"/>
        <v>0</v>
      </c>
      <c r="AC44" s="26">
        <f t="shared" si="8"/>
        <v>0</v>
      </c>
      <c r="AD44" s="26">
        <f t="shared" si="9"/>
        <v>0</v>
      </c>
      <c r="AE44" s="27">
        <f t="shared" si="10"/>
        <v>0</v>
      </c>
      <c r="AF44" s="27">
        <f t="shared" si="11"/>
        <v>0</v>
      </c>
      <c r="AG44" s="27">
        <f t="shared" si="12"/>
        <v>0</v>
      </c>
      <c r="AH44" s="27">
        <f t="shared" si="13"/>
        <v>0</v>
      </c>
      <c r="AI44" s="27">
        <f t="shared" si="14"/>
        <v>0</v>
      </c>
    </row>
    <row r="45" spans="1:35" ht="14.25">
      <c r="A45" s="43">
        <f t="shared" si="15"/>
        <v>43</v>
      </c>
      <c r="B45" s="12"/>
      <c r="C45" s="12"/>
      <c r="D45" s="30"/>
      <c r="E45" s="29"/>
      <c r="F45" s="29"/>
      <c r="G45" s="12"/>
      <c r="H45" s="29"/>
      <c r="I45" s="12"/>
      <c r="J45" s="31"/>
      <c r="K45" s="12"/>
      <c r="L45" s="31"/>
      <c r="M45" s="12"/>
      <c r="N45" s="31"/>
      <c r="O45" s="12"/>
      <c r="U45" s="18">
        <f t="shared" si="0"/>
        <v>0</v>
      </c>
      <c r="V45" s="18">
        <f t="shared" si="1"/>
        <v>0</v>
      </c>
      <c r="W45" s="18">
        <f t="shared" si="2"/>
        <v>0</v>
      </c>
      <c r="X45" s="18">
        <f t="shared" si="3"/>
        <v>0</v>
      </c>
      <c r="Y45" s="18">
        <f t="shared" si="4"/>
        <v>0</v>
      </c>
      <c r="Z45" s="26">
        <f t="shared" si="5"/>
        <v>0</v>
      </c>
      <c r="AA45" s="26">
        <f t="shared" si="6"/>
        <v>0</v>
      </c>
      <c r="AB45" s="26">
        <f t="shared" si="7"/>
        <v>0</v>
      </c>
      <c r="AC45" s="26">
        <f t="shared" si="8"/>
        <v>0</v>
      </c>
      <c r="AD45" s="26">
        <f t="shared" si="9"/>
        <v>0</v>
      </c>
      <c r="AE45" s="27">
        <f t="shared" si="10"/>
        <v>0</v>
      </c>
      <c r="AF45" s="27">
        <f t="shared" si="11"/>
        <v>0</v>
      </c>
      <c r="AG45" s="27">
        <f t="shared" si="12"/>
        <v>0</v>
      </c>
      <c r="AH45" s="27">
        <f t="shared" si="13"/>
        <v>0</v>
      </c>
      <c r="AI45" s="27">
        <f t="shared" si="14"/>
        <v>0</v>
      </c>
    </row>
    <row r="46" spans="1:35" ht="14.25">
      <c r="A46" s="43">
        <f t="shared" si="15"/>
        <v>44</v>
      </c>
      <c r="B46" s="12"/>
      <c r="C46" s="12"/>
      <c r="D46" s="30"/>
      <c r="E46" s="29"/>
      <c r="F46" s="29"/>
      <c r="G46" s="12"/>
      <c r="H46" s="29"/>
      <c r="I46" s="12"/>
      <c r="J46" s="31"/>
      <c r="K46" s="12"/>
      <c r="L46" s="31"/>
      <c r="M46" s="12"/>
      <c r="N46" s="31"/>
      <c r="O46" s="12"/>
      <c r="U46" s="18">
        <f t="shared" si="0"/>
        <v>0</v>
      </c>
      <c r="V46" s="18">
        <f t="shared" si="1"/>
        <v>0</v>
      </c>
      <c r="W46" s="18">
        <f t="shared" si="2"/>
        <v>0</v>
      </c>
      <c r="X46" s="18">
        <f t="shared" si="3"/>
        <v>0</v>
      </c>
      <c r="Y46" s="18">
        <f t="shared" si="4"/>
        <v>0</v>
      </c>
      <c r="Z46" s="26">
        <f t="shared" si="5"/>
        <v>0</v>
      </c>
      <c r="AA46" s="26">
        <f t="shared" si="6"/>
        <v>0</v>
      </c>
      <c r="AB46" s="26">
        <f t="shared" si="7"/>
        <v>0</v>
      </c>
      <c r="AC46" s="26">
        <f t="shared" si="8"/>
        <v>0</v>
      </c>
      <c r="AD46" s="26">
        <f t="shared" si="9"/>
        <v>0</v>
      </c>
      <c r="AE46" s="27">
        <f t="shared" si="10"/>
        <v>0</v>
      </c>
      <c r="AF46" s="27">
        <f t="shared" si="11"/>
        <v>0</v>
      </c>
      <c r="AG46" s="27">
        <f t="shared" si="12"/>
        <v>0</v>
      </c>
      <c r="AH46" s="27">
        <f t="shared" si="13"/>
        <v>0</v>
      </c>
      <c r="AI46" s="27">
        <f t="shared" si="14"/>
        <v>0</v>
      </c>
    </row>
    <row r="47" spans="1:35" ht="14.25">
      <c r="A47" s="43">
        <f t="shared" si="15"/>
        <v>45</v>
      </c>
      <c r="B47" s="12"/>
      <c r="C47" s="12"/>
      <c r="D47" s="30"/>
      <c r="E47" s="29"/>
      <c r="F47" s="29"/>
      <c r="G47" s="12"/>
      <c r="H47" s="29"/>
      <c r="I47" s="12"/>
      <c r="J47" s="31"/>
      <c r="K47" s="12"/>
      <c r="L47" s="31"/>
      <c r="M47" s="12"/>
      <c r="N47" s="31"/>
      <c r="O47" s="12"/>
      <c r="U47" s="18">
        <f t="shared" si="0"/>
        <v>0</v>
      </c>
      <c r="V47" s="18">
        <f t="shared" si="1"/>
        <v>0</v>
      </c>
      <c r="W47" s="18">
        <f t="shared" si="2"/>
        <v>0</v>
      </c>
      <c r="X47" s="18">
        <f t="shared" si="3"/>
        <v>0</v>
      </c>
      <c r="Y47" s="18">
        <f t="shared" si="4"/>
        <v>0</v>
      </c>
      <c r="Z47" s="26">
        <f t="shared" si="5"/>
        <v>0</v>
      </c>
      <c r="AA47" s="26">
        <f t="shared" si="6"/>
        <v>0</v>
      </c>
      <c r="AB47" s="26">
        <f t="shared" si="7"/>
        <v>0</v>
      </c>
      <c r="AC47" s="26">
        <f t="shared" si="8"/>
        <v>0</v>
      </c>
      <c r="AD47" s="26">
        <f t="shared" si="9"/>
        <v>0</v>
      </c>
      <c r="AE47" s="27">
        <f t="shared" si="10"/>
        <v>0</v>
      </c>
      <c r="AF47" s="27">
        <f t="shared" si="11"/>
        <v>0</v>
      </c>
      <c r="AG47" s="27">
        <f t="shared" si="12"/>
        <v>0</v>
      </c>
      <c r="AH47" s="27">
        <f t="shared" si="13"/>
        <v>0</v>
      </c>
      <c r="AI47" s="27">
        <f t="shared" si="14"/>
        <v>0</v>
      </c>
    </row>
    <row r="48" spans="1:35" ht="14.25">
      <c r="A48" s="43">
        <f t="shared" si="15"/>
        <v>46</v>
      </c>
      <c r="B48" s="12"/>
      <c r="C48" s="12"/>
      <c r="D48" s="30"/>
      <c r="E48" s="29"/>
      <c r="F48" s="29"/>
      <c r="G48" s="12"/>
      <c r="H48" s="29"/>
      <c r="I48" s="12"/>
      <c r="J48" s="31"/>
      <c r="K48" s="12"/>
      <c r="L48" s="31"/>
      <c r="M48" s="12"/>
      <c r="N48" s="31"/>
      <c r="O48" s="12"/>
      <c r="U48" s="18">
        <f t="shared" si="0"/>
        <v>0</v>
      </c>
      <c r="V48" s="18">
        <f t="shared" si="1"/>
        <v>0</v>
      </c>
      <c r="W48" s="18">
        <f t="shared" si="2"/>
        <v>0</v>
      </c>
      <c r="X48" s="18">
        <f t="shared" si="3"/>
        <v>0</v>
      </c>
      <c r="Y48" s="18">
        <f t="shared" si="4"/>
        <v>0</v>
      </c>
      <c r="Z48" s="26">
        <f t="shared" si="5"/>
        <v>0</v>
      </c>
      <c r="AA48" s="26">
        <f t="shared" si="6"/>
        <v>0</v>
      </c>
      <c r="AB48" s="26">
        <f t="shared" si="7"/>
        <v>0</v>
      </c>
      <c r="AC48" s="26">
        <f t="shared" si="8"/>
        <v>0</v>
      </c>
      <c r="AD48" s="26">
        <f t="shared" si="9"/>
        <v>0</v>
      </c>
      <c r="AE48" s="27">
        <f t="shared" si="10"/>
        <v>0</v>
      </c>
      <c r="AF48" s="27">
        <f t="shared" si="11"/>
        <v>0</v>
      </c>
      <c r="AG48" s="27">
        <f t="shared" si="12"/>
        <v>0</v>
      </c>
      <c r="AH48" s="27">
        <f t="shared" si="13"/>
        <v>0</v>
      </c>
      <c r="AI48" s="27">
        <f t="shared" si="14"/>
        <v>0</v>
      </c>
    </row>
    <row r="49" spans="1:35" ht="14.25">
      <c r="A49" s="43">
        <f t="shared" si="15"/>
        <v>47</v>
      </c>
      <c r="B49" s="12"/>
      <c r="C49" s="12"/>
      <c r="D49" s="30"/>
      <c r="E49" s="29"/>
      <c r="F49" s="29"/>
      <c r="G49" s="12"/>
      <c r="H49" s="29"/>
      <c r="I49" s="12"/>
      <c r="J49" s="31"/>
      <c r="K49" s="12"/>
      <c r="L49" s="31"/>
      <c r="M49" s="12"/>
      <c r="N49" s="31"/>
      <c r="O49" s="12"/>
      <c r="U49" s="18">
        <f t="shared" si="0"/>
        <v>0</v>
      </c>
      <c r="V49" s="18">
        <f t="shared" si="1"/>
        <v>0</v>
      </c>
      <c r="W49" s="18">
        <f t="shared" si="2"/>
        <v>0</v>
      </c>
      <c r="X49" s="18">
        <f t="shared" si="3"/>
        <v>0</v>
      </c>
      <c r="Y49" s="18">
        <f t="shared" si="4"/>
        <v>0</v>
      </c>
      <c r="Z49" s="26">
        <f t="shared" si="5"/>
        <v>0</v>
      </c>
      <c r="AA49" s="26">
        <f t="shared" si="6"/>
        <v>0</v>
      </c>
      <c r="AB49" s="26">
        <f t="shared" si="7"/>
        <v>0</v>
      </c>
      <c r="AC49" s="26">
        <f t="shared" si="8"/>
        <v>0</v>
      </c>
      <c r="AD49" s="26">
        <f t="shared" si="9"/>
        <v>0</v>
      </c>
      <c r="AE49" s="27">
        <f t="shared" si="10"/>
        <v>0</v>
      </c>
      <c r="AF49" s="27">
        <f t="shared" si="11"/>
        <v>0</v>
      </c>
      <c r="AG49" s="27">
        <f t="shared" si="12"/>
        <v>0</v>
      </c>
      <c r="AH49" s="27">
        <f t="shared" si="13"/>
        <v>0</v>
      </c>
      <c r="AI49" s="27">
        <f t="shared" si="14"/>
        <v>0</v>
      </c>
    </row>
    <row r="50" spans="1:35" ht="14.25">
      <c r="A50" s="43">
        <f t="shared" si="15"/>
        <v>48</v>
      </c>
      <c r="B50" s="12"/>
      <c r="C50" s="12"/>
      <c r="D50" s="30"/>
      <c r="E50" s="29"/>
      <c r="F50" s="29"/>
      <c r="G50" s="12"/>
      <c r="H50" s="29"/>
      <c r="I50" s="12"/>
      <c r="J50" s="31"/>
      <c r="K50" s="12"/>
      <c r="L50" s="31"/>
      <c r="M50" s="12"/>
      <c r="N50" s="31"/>
      <c r="O50" s="12"/>
      <c r="U50" s="18">
        <f t="shared" si="0"/>
        <v>0</v>
      </c>
      <c r="V50" s="18">
        <f t="shared" si="1"/>
        <v>0</v>
      </c>
      <c r="W50" s="18">
        <f t="shared" si="2"/>
        <v>0</v>
      </c>
      <c r="X50" s="18">
        <f t="shared" si="3"/>
        <v>0</v>
      </c>
      <c r="Y50" s="18">
        <f t="shared" si="4"/>
        <v>0</v>
      </c>
      <c r="Z50" s="26">
        <f t="shared" si="5"/>
        <v>0</v>
      </c>
      <c r="AA50" s="26">
        <f t="shared" si="6"/>
        <v>0</v>
      </c>
      <c r="AB50" s="26">
        <f t="shared" si="7"/>
        <v>0</v>
      </c>
      <c r="AC50" s="26">
        <f t="shared" si="8"/>
        <v>0</v>
      </c>
      <c r="AD50" s="26">
        <f t="shared" si="9"/>
        <v>0</v>
      </c>
      <c r="AE50" s="27">
        <f t="shared" si="10"/>
        <v>0</v>
      </c>
      <c r="AF50" s="27">
        <f t="shared" si="11"/>
        <v>0</v>
      </c>
      <c r="AG50" s="27">
        <f t="shared" si="12"/>
        <v>0</v>
      </c>
      <c r="AH50" s="27">
        <f t="shared" si="13"/>
        <v>0</v>
      </c>
      <c r="AI50" s="27">
        <f t="shared" si="14"/>
        <v>0</v>
      </c>
    </row>
    <row r="51" spans="1:35" ht="14.25">
      <c r="A51" s="43">
        <f t="shared" si="15"/>
        <v>49</v>
      </c>
      <c r="B51" s="12"/>
      <c r="C51" s="12"/>
      <c r="D51" s="30"/>
      <c r="E51" s="29"/>
      <c r="F51" s="29"/>
      <c r="G51" s="12"/>
      <c r="H51" s="29"/>
      <c r="I51" s="12"/>
      <c r="J51" s="31"/>
      <c r="K51" s="12"/>
      <c r="L51" s="31"/>
      <c r="M51" s="12"/>
      <c r="N51" s="31"/>
      <c r="O51" s="12"/>
      <c r="U51" s="18">
        <f t="shared" si="0"/>
        <v>0</v>
      </c>
      <c r="V51" s="18">
        <f t="shared" si="1"/>
        <v>0</v>
      </c>
      <c r="W51" s="18">
        <f t="shared" si="2"/>
        <v>0</v>
      </c>
      <c r="X51" s="18">
        <f t="shared" si="3"/>
        <v>0</v>
      </c>
      <c r="Y51" s="18">
        <f t="shared" si="4"/>
        <v>0</v>
      </c>
      <c r="Z51" s="26">
        <f t="shared" si="5"/>
        <v>0</v>
      </c>
      <c r="AA51" s="26">
        <f t="shared" si="6"/>
        <v>0</v>
      </c>
      <c r="AB51" s="26">
        <f t="shared" si="7"/>
        <v>0</v>
      </c>
      <c r="AC51" s="26">
        <f t="shared" si="8"/>
        <v>0</v>
      </c>
      <c r="AD51" s="26">
        <f t="shared" si="9"/>
        <v>0</v>
      </c>
      <c r="AE51" s="27">
        <f t="shared" si="10"/>
        <v>0</v>
      </c>
      <c r="AF51" s="27">
        <f t="shared" si="11"/>
        <v>0</v>
      </c>
      <c r="AG51" s="27">
        <f t="shared" si="12"/>
        <v>0</v>
      </c>
      <c r="AH51" s="27">
        <f t="shared" si="13"/>
        <v>0</v>
      </c>
      <c r="AI51" s="27">
        <f t="shared" si="14"/>
        <v>0</v>
      </c>
    </row>
    <row r="52" spans="1:35" ht="14.25">
      <c r="A52" s="43">
        <f t="shared" si="15"/>
        <v>50</v>
      </c>
      <c r="B52" s="12"/>
      <c r="C52" s="12"/>
      <c r="D52" s="30"/>
      <c r="E52" s="29"/>
      <c r="F52" s="29"/>
      <c r="G52" s="12"/>
      <c r="H52" s="29"/>
      <c r="I52" s="12"/>
      <c r="J52" s="31"/>
      <c r="K52" s="12"/>
      <c r="L52" s="31"/>
      <c r="M52" s="12"/>
      <c r="N52" s="31"/>
      <c r="O52" s="12"/>
      <c r="U52" s="18">
        <f t="shared" si="0"/>
        <v>0</v>
      </c>
      <c r="V52" s="18">
        <f t="shared" si="1"/>
        <v>0</v>
      </c>
      <c r="W52" s="18">
        <f t="shared" si="2"/>
        <v>0</v>
      </c>
      <c r="X52" s="18">
        <f t="shared" si="3"/>
        <v>0</v>
      </c>
      <c r="Y52" s="18">
        <f t="shared" si="4"/>
        <v>0</v>
      </c>
      <c r="Z52" s="26">
        <f t="shared" si="5"/>
        <v>0</v>
      </c>
      <c r="AA52" s="26">
        <f t="shared" si="6"/>
        <v>0</v>
      </c>
      <c r="AB52" s="26">
        <f t="shared" si="7"/>
        <v>0</v>
      </c>
      <c r="AC52" s="26">
        <f t="shared" si="8"/>
        <v>0</v>
      </c>
      <c r="AD52" s="26">
        <f t="shared" si="9"/>
        <v>0</v>
      </c>
      <c r="AE52" s="27">
        <f t="shared" si="10"/>
        <v>0</v>
      </c>
      <c r="AF52" s="27">
        <f t="shared" si="11"/>
        <v>0</v>
      </c>
      <c r="AG52" s="27">
        <f t="shared" si="12"/>
        <v>0</v>
      </c>
      <c r="AH52" s="27">
        <f t="shared" si="13"/>
        <v>0</v>
      </c>
      <c r="AI52" s="27">
        <f t="shared" si="14"/>
        <v>0</v>
      </c>
    </row>
    <row r="53" spans="1:35" ht="14.25">
      <c r="A53" s="43">
        <f t="shared" si="15"/>
        <v>51</v>
      </c>
      <c r="B53" s="12"/>
      <c r="C53" s="12"/>
      <c r="D53" s="30"/>
      <c r="E53" s="29"/>
      <c r="F53" s="29"/>
      <c r="G53" s="12"/>
      <c r="H53" s="29"/>
      <c r="I53" s="12"/>
      <c r="J53" s="31"/>
      <c r="K53" s="12"/>
      <c r="L53" s="31"/>
      <c r="M53" s="12"/>
      <c r="N53" s="31"/>
      <c r="O53" s="12"/>
      <c r="U53" s="18">
        <f t="shared" si="0"/>
        <v>0</v>
      </c>
      <c r="V53" s="18">
        <f t="shared" si="1"/>
        <v>0</v>
      </c>
      <c r="W53" s="18">
        <f t="shared" si="2"/>
        <v>0</v>
      </c>
      <c r="X53" s="18">
        <f t="shared" si="3"/>
        <v>0</v>
      </c>
      <c r="Y53" s="18">
        <f t="shared" si="4"/>
        <v>0</v>
      </c>
      <c r="Z53" s="26">
        <f t="shared" si="5"/>
        <v>0</v>
      </c>
      <c r="AA53" s="26">
        <f t="shared" si="6"/>
        <v>0</v>
      </c>
      <c r="AB53" s="26">
        <f t="shared" si="7"/>
        <v>0</v>
      </c>
      <c r="AC53" s="26">
        <f t="shared" si="8"/>
        <v>0</v>
      </c>
      <c r="AD53" s="26">
        <f t="shared" si="9"/>
        <v>0</v>
      </c>
      <c r="AE53" s="27">
        <f t="shared" si="10"/>
        <v>0</v>
      </c>
      <c r="AF53" s="27">
        <f t="shared" si="11"/>
        <v>0</v>
      </c>
      <c r="AG53" s="27">
        <f t="shared" si="12"/>
        <v>0</v>
      </c>
      <c r="AH53" s="27">
        <f t="shared" si="13"/>
        <v>0</v>
      </c>
      <c r="AI53" s="27">
        <f t="shared" si="14"/>
        <v>0</v>
      </c>
    </row>
    <row r="54" spans="1:35" ht="14.25">
      <c r="A54" s="43">
        <f t="shared" si="15"/>
        <v>52</v>
      </c>
      <c r="B54" s="12"/>
      <c r="C54" s="12"/>
      <c r="D54" s="30"/>
      <c r="E54" s="29"/>
      <c r="F54" s="29"/>
      <c r="G54" s="12"/>
      <c r="H54" s="29"/>
      <c r="I54" s="12"/>
      <c r="J54" s="31"/>
      <c r="K54" s="12"/>
      <c r="L54" s="31"/>
      <c r="M54" s="12"/>
      <c r="N54" s="31"/>
      <c r="O54" s="12"/>
      <c r="U54" s="18">
        <f t="shared" si="0"/>
        <v>0</v>
      </c>
      <c r="V54" s="18">
        <f t="shared" si="1"/>
        <v>0</v>
      </c>
      <c r="W54" s="18">
        <f t="shared" si="2"/>
        <v>0</v>
      </c>
      <c r="X54" s="18">
        <f t="shared" si="3"/>
        <v>0</v>
      </c>
      <c r="Y54" s="18">
        <f t="shared" si="4"/>
        <v>0</v>
      </c>
      <c r="Z54" s="26">
        <f t="shared" si="5"/>
        <v>0</v>
      </c>
      <c r="AA54" s="26">
        <f t="shared" si="6"/>
        <v>0</v>
      </c>
      <c r="AB54" s="26">
        <f t="shared" si="7"/>
        <v>0</v>
      </c>
      <c r="AC54" s="26">
        <f t="shared" si="8"/>
        <v>0</v>
      </c>
      <c r="AD54" s="26">
        <f t="shared" si="9"/>
        <v>0</v>
      </c>
      <c r="AE54" s="27">
        <f t="shared" si="10"/>
        <v>0</v>
      </c>
      <c r="AF54" s="27">
        <f t="shared" si="11"/>
        <v>0</v>
      </c>
      <c r="AG54" s="27">
        <f t="shared" si="12"/>
        <v>0</v>
      </c>
      <c r="AH54" s="27">
        <f t="shared" si="13"/>
        <v>0</v>
      </c>
      <c r="AI54" s="27">
        <f t="shared" si="14"/>
        <v>0</v>
      </c>
    </row>
    <row r="55" spans="1:35" ht="14.25">
      <c r="A55" s="43">
        <f t="shared" si="15"/>
        <v>53</v>
      </c>
      <c r="B55" s="12"/>
      <c r="C55" s="12"/>
      <c r="D55" s="30"/>
      <c r="E55" s="29"/>
      <c r="F55" s="29"/>
      <c r="G55" s="12"/>
      <c r="H55" s="29"/>
      <c r="I55" s="12"/>
      <c r="J55" s="31"/>
      <c r="K55" s="12"/>
      <c r="L55" s="31"/>
      <c r="M55" s="12"/>
      <c r="N55" s="31"/>
      <c r="O55" s="12"/>
      <c r="U55" s="18">
        <f t="shared" si="0"/>
        <v>0</v>
      </c>
      <c r="V55" s="18">
        <f t="shared" si="1"/>
        <v>0</v>
      </c>
      <c r="W55" s="18">
        <f t="shared" si="2"/>
        <v>0</v>
      </c>
      <c r="X55" s="18">
        <f t="shared" si="3"/>
        <v>0</v>
      </c>
      <c r="Y55" s="18">
        <f t="shared" si="4"/>
        <v>0</v>
      </c>
      <c r="Z55" s="26">
        <f t="shared" si="5"/>
        <v>0</v>
      </c>
      <c r="AA55" s="26">
        <f t="shared" si="6"/>
        <v>0</v>
      </c>
      <c r="AB55" s="26">
        <f t="shared" si="7"/>
        <v>0</v>
      </c>
      <c r="AC55" s="26">
        <f t="shared" si="8"/>
        <v>0</v>
      </c>
      <c r="AD55" s="26">
        <f t="shared" si="9"/>
        <v>0</v>
      </c>
      <c r="AE55" s="27">
        <f t="shared" si="10"/>
        <v>0</v>
      </c>
      <c r="AF55" s="27">
        <f t="shared" si="11"/>
        <v>0</v>
      </c>
      <c r="AG55" s="27">
        <f t="shared" si="12"/>
        <v>0</v>
      </c>
      <c r="AH55" s="27">
        <f t="shared" si="13"/>
        <v>0</v>
      </c>
      <c r="AI55" s="27">
        <f t="shared" si="14"/>
        <v>0</v>
      </c>
    </row>
    <row r="56" spans="1:35" ht="14.25">
      <c r="A56" s="43">
        <f t="shared" si="15"/>
        <v>54</v>
      </c>
      <c r="B56" s="12"/>
      <c r="C56" s="12"/>
      <c r="D56" s="30"/>
      <c r="E56" s="29"/>
      <c r="F56" s="29"/>
      <c r="G56" s="12"/>
      <c r="H56" s="29"/>
      <c r="I56" s="12"/>
      <c r="J56" s="31"/>
      <c r="K56" s="12"/>
      <c r="L56" s="31"/>
      <c r="M56" s="12"/>
      <c r="N56" s="31"/>
      <c r="O56" s="12"/>
      <c r="U56" s="18">
        <f t="shared" si="0"/>
        <v>0</v>
      </c>
      <c r="V56" s="18">
        <f t="shared" si="1"/>
        <v>0</v>
      </c>
      <c r="W56" s="18">
        <f t="shared" si="2"/>
        <v>0</v>
      </c>
      <c r="X56" s="18">
        <f t="shared" si="3"/>
        <v>0</v>
      </c>
      <c r="Y56" s="18">
        <f t="shared" si="4"/>
        <v>0</v>
      </c>
      <c r="Z56" s="26">
        <f t="shared" si="5"/>
        <v>0</v>
      </c>
      <c r="AA56" s="26">
        <f t="shared" si="6"/>
        <v>0</v>
      </c>
      <c r="AB56" s="26">
        <f t="shared" si="7"/>
        <v>0</v>
      </c>
      <c r="AC56" s="26">
        <f t="shared" si="8"/>
        <v>0</v>
      </c>
      <c r="AD56" s="26">
        <f t="shared" si="9"/>
        <v>0</v>
      </c>
      <c r="AE56" s="27">
        <f t="shared" si="10"/>
        <v>0</v>
      </c>
      <c r="AF56" s="27">
        <f t="shared" si="11"/>
        <v>0</v>
      </c>
      <c r="AG56" s="27">
        <f t="shared" si="12"/>
        <v>0</v>
      </c>
      <c r="AH56" s="27">
        <f t="shared" si="13"/>
        <v>0</v>
      </c>
      <c r="AI56" s="27">
        <f t="shared" si="14"/>
        <v>0</v>
      </c>
    </row>
    <row r="57" spans="1:35" ht="14.25">
      <c r="A57" s="43">
        <f t="shared" si="15"/>
        <v>55</v>
      </c>
      <c r="B57" s="12"/>
      <c r="C57" s="12"/>
      <c r="D57" s="30"/>
      <c r="E57" s="29"/>
      <c r="F57" s="29"/>
      <c r="G57" s="12"/>
      <c r="H57" s="29"/>
      <c r="I57" s="12"/>
      <c r="J57" s="31"/>
      <c r="K57" s="12"/>
      <c r="L57" s="31"/>
      <c r="M57" s="12"/>
      <c r="N57" s="31"/>
      <c r="O57" s="12"/>
      <c r="U57" s="18">
        <f t="shared" si="0"/>
        <v>0</v>
      </c>
      <c r="V57" s="18">
        <f t="shared" si="1"/>
        <v>0</v>
      </c>
      <c r="W57" s="18">
        <f t="shared" si="2"/>
        <v>0</v>
      </c>
      <c r="X57" s="18">
        <f t="shared" si="3"/>
        <v>0</v>
      </c>
      <c r="Y57" s="18">
        <f t="shared" si="4"/>
        <v>0</v>
      </c>
      <c r="Z57" s="26">
        <f t="shared" si="5"/>
        <v>0</v>
      </c>
      <c r="AA57" s="26">
        <f t="shared" si="6"/>
        <v>0</v>
      </c>
      <c r="AB57" s="26">
        <f t="shared" si="7"/>
        <v>0</v>
      </c>
      <c r="AC57" s="26">
        <f t="shared" si="8"/>
        <v>0</v>
      </c>
      <c r="AD57" s="26">
        <f t="shared" si="9"/>
        <v>0</v>
      </c>
      <c r="AE57" s="27">
        <f t="shared" si="10"/>
        <v>0</v>
      </c>
      <c r="AF57" s="27">
        <f t="shared" si="11"/>
        <v>0</v>
      </c>
      <c r="AG57" s="27">
        <f t="shared" si="12"/>
        <v>0</v>
      </c>
      <c r="AH57" s="27">
        <f t="shared" si="13"/>
        <v>0</v>
      </c>
      <c r="AI57" s="27">
        <f t="shared" si="14"/>
        <v>0</v>
      </c>
    </row>
    <row r="58" spans="1:35" ht="14.25">
      <c r="A58" s="43">
        <f t="shared" si="15"/>
        <v>56</v>
      </c>
      <c r="B58" s="12"/>
      <c r="C58" s="12"/>
      <c r="D58" s="30"/>
      <c r="E58" s="29"/>
      <c r="F58" s="29"/>
      <c r="G58" s="12"/>
      <c r="H58" s="29"/>
      <c r="I58" s="12"/>
      <c r="J58" s="31"/>
      <c r="K58" s="12"/>
      <c r="L58" s="31"/>
      <c r="M58" s="12"/>
      <c r="N58" s="31"/>
      <c r="O58" s="12"/>
      <c r="U58" s="18">
        <f t="shared" si="0"/>
        <v>0</v>
      </c>
      <c r="V58" s="18">
        <f t="shared" si="1"/>
        <v>0</v>
      </c>
      <c r="W58" s="18">
        <f t="shared" si="2"/>
        <v>0</v>
      </c>
      <c r="X58" s="18">
        <f t="shared" si="3"/>
        <v>0</v>
      </c>
      <c r="Y58" s="18">
        <f t="shared" si="4"/>
        <v>0</v>
      </c>
      <c r="Z58" s="26">
        <f t="shared" si="5"/>
        <v>0</v>
      </c>
      <c r="AA58" s="26">
        <f t="shared" si="6"/>
        <v>0</v>
      </c>
      <c r="AB58" s="26">
        <f t="shared" si="7"/>
        <v>0</v>
      </c>
      <c r="AC58" s="26">
        <f t="shared" si="8"/>
        <v>0</v>
      </c>
      <c r="AD58" s="26">
        <f t="shared" si="9"/>
        <v>0</v>
      </c>
      <c r="AE58" s="27">
        <f t="shared" si="10"/>
        <v>0</v>
      </c>
      <c r="AF58" s="27">
        <f t="shared" si="11"/>
        <v>0</v>
      </c>
      <c r="AG58" s="27">
        <f t="shared" si="12"/>
        <v>0</v>
      </c>
      <c r="AH58" s="27">
        <f t="shared" si="13"/>
        <v>0</v>
      </c>
      <c r="AI58" s="27">
        <f t="shared" si="14"/>
        <v>0</v>
      </c>
    </row>
    <row r="59" spans="1:35" ht="14.25">
      <c r="A59" s="43">
        <f t="shared" si="15"/>
        <v>57</v>
      </c>
      <c r="B59" s="12"/>
      <c r="C59" s="12"/>
      <c r="D59" s="30"/>
      <c r="E59" s="29"/>
      <c r="F59" s="29"/>
      <c r="G59" s="12"/>
      <c r="H59" s="29"/>
      <c r="I59" s="12"/>
      <c r="J59" s="31"/>
      <c r="K59" s="12"/>
      <c r="L59" s="31"/>
      <c r="M59" s="12"/>
      <c r="N59" s="31"/>
      <c r="O59" s="12"/>
      <c r="U59" s="18">
        <f t="shared" si="0"/>
        <v>0</v>
      </c>
      <c r="V59" s="18">
        <f t="shared" si="1"/>
        <v>0</v>
      </c>
      <c r="W59" s="18">
        <f t="shared" si="2"/>
        <v>0</v>
      </c>
      <c r="X59" s="18">
        <f t="shared" si="3"/>
        <v>0</v>
      </c>
      <c r="Y59" s="18">
        <f t="shared" si="4"/>
        <v>0</v>
      </c>
      <c r="Z59" s="26">
        <f t="shared" si="5"/>
        <v>0</v>
      </c>
      <c r="AA59" s="26">
        <f t="shared" si="6"/>
        <v>0</v>
      </c>
      <c r="AB59" s="26">
        <f t="shared" si="7"/>
        <v>0</v>
      </c>
      <c r="AC59" s="26">
        <f t="shared" si="8"/>
        <v>0</v>
      </c>
      <c r="AD59" s="26">
        <f t="shared" si="9"/>
        <v>0</v>
      </c>
      <c r="AE59" s="27">
        <f t="shared" si="10"/>
        <v>0</v>
      </c>
      <c r="AF59" s="27">
        <f t="shared" si="11"/>
        <v>0</v>
      </c>
      <c r="AG59" s="27">
        <f t="shared" si="12"/>
        <v>0</v>
      </c>
      <c r="AH59" s="27">
        <f t="shared" si="13"/>
        <v>0</v>
      </c>
      <c r="AI59" s="27">
        <f t="shared" si="14"/>
        <v>0</v>
      </c>
    </row>
    <row r="60" spans="1:35" ht="14.25">
      <c r="A60" s="43">
        <f t="shared" si="15"/>
        <v>58</v>
      </c>
      <c r="B60" s="12"/>
      <c r="C60" s="12"/>
      <c r="D60" s="30"/>
      <c r="E60" s="29"/>
      <c r="F60" s="29"/>
      <c r="G60" s="12"/>
      <c r="H60" s="29"/>
      <c r="I60" s="12"/>
      <c r="J60" s="31"/>
      <c r="K60" s="12"/>
      <c r="L60" s="31"/>
      <c r="M60" s="12"/>
      <c r="N60" s="31"/>
      <c r="O60" s="12"/>
      <c r="U60" s="18">
        <f t="shared" si="0"/>
        <v>0</v>
      </c>
      <c r="V60" s="18">
        <f t="shared" si="1"/>
        <v>0</v>
      </c>
      <c r="W60" s="18">
        <f t="shared" si="2"/>
        <v>0</v>
      </c>
      <c r="X60" s="18">
        <f t="shared" si="3"/>
        <v>0</v>
      </c>
      <c r="Y60" s="18">
        <f t="shared" si="4"/>
        <v>0</v>
      </c>
      <c r="Z60" s="26">
        <f t="shared" si="5"/>
        <v>0</v>
      </c>
      <c r="AA60" s="26">
        <f t="shared" si="6"/>
        <v>0</v>
      </c>
      <c r="AB60" s="26">
        <f t="shared" si="7"/>
        <v>0</v>
      </c>
      <c r="AC60" s="26">
        <f t="shared" si="8"/>
        <v>0</v>
      </c>
      <c r="AD60" s="26">
        <f t="shared" si="9"/>
        <v>0</v>
      </c>
      <c r="AE60" s="27">
        <f t="shared" si="10"/>
        <v>0</v>
      </c>
      <c r="AF60" s="27">
        <f t="shared" si="11"/>
        <v>0</v>
      </c>
      <c r="AG60" s="27">
        <f t="shared" si="12"/>
        <v>0</v>
      </c>
      <c r="AH60" s="27">
        <f t="shared" si="13"/>
        <v>0</v>
      </c>
      <c r="AI60" s="27">
        <f t="shared" si="14"/>
        <v>0</v>
      </c>
    </row>
    <row r="61" spans="1:35" ht="14.25">
      <c r="A61" s="43">
        <f t="shared" si="15"/>
        <v>59</v>
      </c>
      <c r="B61" s="12"/>
      <c r="C61" s="12"/>
      <c r="D61" s="30"/>
      <c r="E61" s="29"/>
      <c r="F61" s="29"/>
      <c r="G61" s="12"/>
      <c r="H61" s="29"/>
      <c r="I61" s="12"/>
      <c r="J61" s="31"/>
      <c r="K61" s="12"/>
      <c r="L61" s="31"/>
      <c r="M61" s="12"/>
      <c r="N61" s="31"/>
      <c r="O61" s="12"/>
      <c r="U61" s="18">
        <f t="shared" si="0"/>
        <v>0</v>
      </c>
      <c r="V61" s="18">
        <f t="shared" si="1"/>
        <v>0</v>
      </c>
      <c r="W61" s="18">
        <f t="shared" si="2"/>
        <v>0</v>
      </c>
      <c r="X61" s="18">
        <f t="shared" si="3"/>
        <v>0</v>
      </c>
      <c r="Y61" s="18">
        <f t="shared" si="4"/>
        <v>0</v>
      </c>
      <c r="Z61" s="26">
        <f t="shared" si="5"/>
        <v>0</v>
      </c>
      <c r="AA61" s="26">
        <f t="shared" si="6"/>
        <v>0</v>
      </c>
      <c r="AB61" s="26">
        <f t="shared" si="7"/>
        <v>0</v>
      </c>
      <c r="AC61" s="26">
        <f t="shared" si="8"/>
        <v>0</v>
      </c>
      <c r="AD61" s="26">
        <f t="shared" si="9"/>
        <v>0</v>
      </c>
      <c r="AE61" s="27">
        <f t="shared" si="10"/>
        <v>0</v>
      </c>
      <c r="AF61" s="27">
        <f t="shared" si="11"/>
        <v>0</v>
      </c>
      <c r="AG61" s="27">
        <f t="shared" si="12"/>
        <v>0</v>
      </c>
      <c r="AH61" s="27">
        <f t="shared" si="13"/>
        <v>0</v>
      </c>
      <c r="AI61" s="27">
        <f t="shared" si="14"/>
        <v>0</v>
      </c>
    </row>
    <row r="62" spans="1:35" ht="14.25">
      <c r="A62" s="43">
        <f t="shared" si="15"/>
        <v>60</v>
      </c>
      <c r="B62" s="12"/>
      <c r="C62" s="12"/>
      <c r="D62" s="30"/>
      <c r="E62" s="29"/>
      <c r="F62" s="29"/>
      <c r="G62" s="12"/>
      <c r="H62" s="29"/>
      <c r="I62" s="12"/>
      <c r="J62" s="31"/>
      <c r="K62" s="12"/>
      <c r="L62" s="31"/>
      <c r="M62" s="12"/>
      <c r="N62" s="31"/>
      <c r="O62" s="12"/>
      <c r="U62" s="18">
        <f t="shared" si="0"/>
        <v>0</v>
      </c>
      <c r="V62" s="18">
        <f t="shared" si="1"/>
        <v>0</v>
      </c>
      <c r="W62" s="18">
        <f t="shared" si="2"/>
        <v>0</v>
      </c>
      <c r="X62" s="18">
        <f t="shared" si="3"/>
        <v>0</v>
      </c>
      <c r="Y62" s="18">
        <f t="shared" si="4"/>
        <v>0</v>
      </c>
      <c r="Z62" s="26">
        <f t="shared" si="5"/>
        <v>0</v>
      </c>
      <c r="AA62" s="26">
        <f t="shared" si="6"/>
        <v>0</v>
      </c>
      <c r="AB62" s="26">
        <f t="shared" si="7"/>
        <v>0</v>
      </c>
      <c r="AC62" s="26">
        <f t="shared" si="8"/>
        <v>0</v>
      </c>
      <c r="AD62" s="26">
        <f t="shared" si="9"/>
        <v>0</v>
      </c>
      <c r="AE62" s="27">
        <f t="shared" si="10"/>
        <v>0</v>
      </c>
      <c r="AF62" s="27">
        <f t="shared" si="11"/>
        <v>0</v>
      </c>
      <c r="AG62" s="27">
        <f t="shared" si="12"/>
        <v>0</v>
      </c>
      <c r="AH62" s="27">
        <f t="shared" si="13"/>
        <v>0</v>
      </c>
      <c r="AI62" s="27">
        <f t="shared" si="14"/>
        <v>0</v>
      </c>
    </row>
    <row r="63" spans="1:35" ht="14.25">
      <c r="A63" s="43">
        <f t="shared" si="15"/>
        <v>61</v>
      </c>
      <c r="B63" s="12"/>
      <c r="C63" s="12"/>
      <c r="D63" s="30"/>
      <c r="E63" s="29"/>
      <c r="F63" s="29"/>
      <c r="G63" s="12"/>
      <c r="H63" s="29"/>
      <c r="I63" s="12"/>
      <c r="J63" s="31"/>
      <c r="K63" s="12"/>
      <c r="L63" s="31"/>
      <c r="M63" s="12"/>
      <c r="N63" s="31"/>
      <c r="O63" s="12"/>
      <c r="U63" s="18">
        <f t="shared" si="0"/>
        <v>0</v>
      </c>
      <c r="V63" s="18">
        <f t="shared" si="1"/>
        <v>0</v>
      </c>
      <c r="W63" s="18">
        <f t="shared" si="2"/>
        <v>0</v>
      </c>
      <c r="X63" s="18">
        <f t="shared" si="3"/>
        <v>0</v>
      </c>
      <c r="Y63" s="18">
        <f t="shared" si="4"/>
        <v>0</v>
      </c>
      <c r="Z63" s="26">
        <f t="shared" si="5"/>
        <v>0</v>
      </c>
      <c r="AA63" s="26">
        <f t="shared" si="6"/>
        <v>0</v>
      </c>
      <c r="AB63" s="26">
        <f t="shared" si="7"/>
        <v>0</v>
      </c>
      <c r="AC63" s="26">
        <f t="shared" si="8"/>
        <v>0</v>
      </c>
      <c r="AD63" s="26">
        <f t="shared" si="9"/>
        <v>0</v>
      </c>
      <c r="AE63" s="27">
        <f t="shared" si="10"/>
        <v>0</v>
      </c>
      <c r="AF63" s="27">
        <f t="shared" si="11"/>
        <v>0</v>
      </c>
      <c r="AG63" s="27">
        <f t="shared" si="12"/>
        <v>0</v>
      </c>
      <c r="AH63" s="27">
        <f t="shared" si="13"/>
        <v>0</v>
      </c>
      <c r="AI63" s="27">
        <f t="shared" si="14"/>
        <v>0</v>
      </c>
    </row>
    <row r="64" spans="1:35" ht="14.25">
      <c r="A64" s="43">
        <f t="shared" si="15"/>
        <v>62</v>
      </c>
      <c r="B64" s="12"/>
      <c r="C64" s="12"/>
      <c r="D64" s="30"/>
      <c r="E64" s="29"/>
      <c r="F64" s="29"/>
      <c r="G64" s="12"/>
      <c r="H64" s="29"/>
      <c r="I64" s="12"/>
      <c r="J64" s="31"/>
      <c r="K64" s="12"/>
      <c r="L64" s="31"/>
      <c r="M64" s="12"/>
      <c r="N64" s="31"/>
      <c r="O64" s="12"/>
      <c r="U64" s="18">
        <f t="shared" si="0"/>
        <v>0</v>
      </c>
      <c r="V64" s="18">
        <f t="shared" si="1"/>
        <v>0</v>
      </c>
      <c r="W64" s="18">
        <f t="shared" si="2"/>
        <v>0</v>
      </c>
      <c r="X64" s="18">
        <f t="shared" si="3"/>
        <v>0</v>
      </c>
      <c r="Y64" s="18">
        <f t="shared" si="4"/>
        <v>0</v>
      </c>
      <c r="Z64" s="26">
        <f t="shared" si="5"/>
        <v>0</v>
      </c>
      <c r="AA64" s="26">
        <f t="shared" si="6"/>
        <v>0</v>
      </c>
      <c r="AB64" s="26">
        <f t="shared" si="7"/>
        <v>0</v>
      </c>
      <c r="AC64" s="26">
        <f t="shared" si="8"/>
        <v>0</v>
      </c>
      <c r="AD64" s="26">
        <f t="shared" si="9"/>
        <v>0</v>
      </c>
      <c r="AE64" s="27">
        <f t="shared" si="10"/>
        <v>0</v>
      </c>
      <c r="AF64" s="27">
        <f t="shared" si="11"/>
        <v>0</v>
      </c>
      <c r="AG64" s="27">
        <f t="shared" si="12"/>
        <v>0</v>
      </c>
      <c r="AH64" s="27">
        <f t="shared" si="13"/>
        <v>0</v>
      </c>
      <c r="AI64" s="27">
        <f t="shared" si="14"/>
        <v>0</v>
      </c>
    </row>
    <row r="65" spans="1:35" ht="14.25">
      <c r="A65" s="43">
        <f t="shared" si="15"/>
        <v>63</v>
      </c>
      <c r="B65" s="12"/>
      <c r="C65" s="12"/>
      <c r="D65" s="30"/>
      <c r="E65" s="29"/>
      <c r="F65" s="29"/>
      <c r="G65" s="12"/>
      <c r="H65" s="29"/>
      <c r="I65" s="12"/>
      <c r="J65" s="31"/>
      <c r="K65" s="12"/>
      <c r="L65" s="31"/>
      <c r="M65" s="12"/>
      <c r="N65" s="31"/>
      <c r="O65" s="12"/>
      <c r="U65" s="18">
        <f t="shared" si="0"/>
        <v>0</v>
      </c>
      <c r="V65" s="18">
        <f t="shared" si="1"/>
        <v>0</v>
      </c>
      <c r="W65" s="18">
        <f t="shared" si="2"/>
        <v>0</v>
      </c>
      <c r="X65" s="18">
        <f t="shared" si="3"/>
        <v>0</v>
      </c>
      <c r="Y65" s="18">
        <f t="shared" si="4"/>
        <v>0</v>
      </c>
      <c r="Z65" s="26">
        <f t="shared" si="5"/>
        <v>0</v>
      </c>
      <c r="AA65" s="26">
        <f t="shared" si="6"/>
        <v>0</v>
      </c>
      <c r="AB65" s="26">
        <f t="shared" si="7"/>
        <v>0</v>
      </c>
      <c r="AC65" s="26">
        <f t="shared" si="8"/>
        <v>0</v>
      </c>
      <c r="AD65" s="26">
        <f t="shared" si="9"/>
        <v>0</v>
      </c>
      <c r="AE65" s="27">
        <f t="shared" si="10"/>
        <v>0</v>
      </c>
      <c r="AF65" s="27">
        <f t="shared" si="11"/>
        <v>0</v>
      </c>
      <c r="AG65" s="27">
        <f t="shared" si="12"/>
        <v>0</v>
      </c>
      <c r="AH65" s="27">
        <f t="shared" si="13"/>
        <v>0</v>
      </c>
      <c r="AI65" s="27">
        <f t="shared" si="14"/>
        <v>0</v>
      </c>
    </row>
    <row r="66" spans="1:35" ht="14.25">
      <c r="A66" s="43">
        <f t="shared" si="15"/>
        <v>64</v>
      </c>
      <c r="B66" s="12"/>
      <c r="C66" s="12"/>
      <c r="D66" s="30"/>
      <c r="E66" s="29"/>
      <c r="F66" s="29"/>
      <c r="G66" s="12"/>
      <c r="H66" s="29"/>
      <c r="I66" s="12"/>
      <c r="J66" s="31"/>
      <c r="K66" s="12"/>
      <c r="L66" s="31"/>
      <c r="M66" s="12"/>
      <c r="N66" s="31"/>
      <c r="O66" s="12"/>
      <c r="U66" s="18">
        <f t="shared" si="0"/>
        <v>0</v>
      </c>
      <c r="V66" s="18">
        <f t="shared" si="1"/>
        <v>0</v>
      </c>
      <c r="W66" s="18">
        <f t="shared" si="2"/>
        <v>0</v>
      </c>
      <c r="X66" s="18">
        <f t="shared" si="3"/>
        <v>0</v>
      </c>
      <c r="Y66" s="18">
        <f t="shared" si="4"/>
        <v>0</v>
      </c>
      <c r="Z66" s="26">
        <f t="shared" si="5"/>
        <v>0</v>
      </c>
      <c r="AA66" s="26">
        <f t="shared" si="6"/>
        <v>0</v>
      </c>
      <c r="AB66" s="26">
        <f t="shared" si="7"/>
        <v>0</v>
      </c>
      <c r="AC66" s="26">
        <f t="shared" si="8"/>
        <v>0</v>
      </c>
      <c r="AD66" s="26">
        <f t="shared" si="9"/>
        <v>0</v>
      </c>
      <c r="AE66" s="27">
        <f t="shared" si="10"/>
        <v>0</v>
      </c>
      <c r="AF66" s="27">
        <f t="shared" si="11"/>
        <v>0</v>
      </c>
      <c r="AG66" s="27">
        <f t="shared" si="12"/>
        <v>0</v>
      </c>
      <c r="AH66" s="27">
        <f t="shared" si="13"/>
        <v>0</v>
      </c>
      <c r="AI66" s="27">
        <f t="shared" si="14"/>
        <v>0</v>
      </c>
    </row>
    <row r="67" spans="1:35" ht="14.25">
      <c r="A67" s="43">
        <f t="shared" si="15"/>
        <v>65</v>
      </c>
      <c r="B67" s="12"/>
      <c r="C67" s="12"/>
      <c r="D67" s="30"/>
      <c r="E67" s="29"/>
      <c r="F67" s="29"/>
      <c r="G67" s="12"/>
      <c r="H67" s="29"/>
      <c r="I67" s="12"/>
      <c r="J67" s="31"/>
      <c r="K67" s="12"/>
      <c r="L67" s="31"/>
      <c r="M67" s="12"/>
      <c r="N67" s="31"/>
      <c r="O67" s="12"/>
      <c r="U67" s="18">
        <f aca="true" t="shared" si="16" ref="U67:U101">IF(C68="1 Lane each way",1,0)</f>
        <v>0</v>
      </c>
      <c r="V67" s="18">
        <f aca="true" t="shared" si="17" ref="V67:V101">IF($C68="2 Lanes each way",1,0)</f>
        <v>0</v>
      </c>
      <c r="W67" s="18">
        <f aca="true" t="shared" si="18" ref="W67:W101">IF($C68="3+ Lanes each way",1,0)</f>
        <v>0</v>
      </c>
      <c r="X67" s="18">
        <f aca="true" t="shared" si="19" ref="X67:X101">IF($C68="Alley",1,0)</f>
        <v>0</v>
      </c>
      <c r="Y67" s="18">
        <f aca="true" t="shared" si="20" ref="Y67:Y101">IF($C68="Unimproved road",1,0)</f>
        <v>0</v>
      </c>
      <c r="Z67" s="26">
        <f aca="true" t="shared" si="21" ref="Z67:Z101">IF(U67=1,+$E68,0)</f>
        <v>0</v>
      </c>
      <c r="AA67" s="26">
        <f aca="true" t="shared" si="22" ref="AA67:AA101">IF(V67=1,+$E68,0)</f>
        <v>0</v>
      </c>
      <c r="AB67" s="26">
        <f aca="true" t="shared" si="23" ref="AB67:AB101">IF(W67=1,+$E68,0)</f>
        <v>0</v>
      </c>
      <c r="AC67" s="26">
        <f aca="true" t="shared" si="24" ref="AC67:AC101">IF(X67=1,+$E68,0)</f>
        <v>0</v>
      </c>
      <c r="AD67" s="26">
        <f aca="true" t="shared" si="25" ref="AD67:AD101">IF(Y67=1,+$E68,0)</f>
        <v>0</v>
      </c>
      <c r="AE67" s="27">
        <f aca="true" t="shared" si="26" ref="AE67:AE101">IF(U67=1,+$D68,0)</f>
        <v>0</v>
      </c>
      <c r="AF67" s="27">
        <f aca="true" t="shared" si="27" ref="AF67:AF101">IF(V67=1,+$D68,0)</f>
        <v>0</v>
      </c>
      <c r="AG67" s="27">
        <f aca="true" t="shared" si="28" ref="AG67:AG101">IF(W67=1,+$D68,0)</f>
        <v>0</v>
      </c>
      <c r="AH67" s="27">
        <f aca="true" t="shared" si="29" ref="AH67:AH101">IF(X67=1,+$D68,0)</f>
        <v>0</v>
      </c>
      <c r="AI67" s="27">
        <f aca="true" t="shared" si="30" ref="AI67:AI101">IF(Y67=1,+$D68,0)</f>
        <v>0</v>
      </c>
    </row>
    <row r="68" spans="1:35" ht="14.25">
      <c r="A68" s="43">
        <f t="shared" si="15"/>
        <v>66</v>
      </c>
      <c r="B68" s="12"/>
      <c r="C68" s="12"/>
      <c r="D68" s="30"/>
      <c r="E68" s="29"/>
      <c r="F68" s="29"/>
      <c r="G68" s="12"/>
      <c r="H68" s="29"/>
      <c r="I68" s="12"/>
      <c r="J68" s="31"/>
      <c r="K68" s="12"/>
      <c r="L68" s="31"/>
      <c r="M68" s="12"/>
      <c r="N68" s="31"/>
      <c r="O68" s="12"/>
      <c r="U68" s="18">
        <f t="shared" si="16"/>
        <v>0</v>
      </c>
      <c r="V68" s="18">
        <f t="shared" si="17"/>
        <v>0</v>
      </c>
      <c r="W68" s="18">
        <f t="shared" si="18"/>
        <v>0</v>
      </c>
      <c r="X68" s="18">
        <f t="shared" si="19"/>
        <v>0</v>
      </c>
      <c r="Y68" s="18">
        <f t="shared" si="20"/>
        <v>0</v>
      </c>
      <c r="Z68" s="26">
        <f t="shared" si="21"/>
        <v>0</v>
      </c>
      <c r="AA68" s="26">
        <f t="shared" si="22"/>
        <v>0</v>
      </c>
      <c r="AB68" s="26">
        <f t="shared" si="23"/>
        <v>0</v>
      </c>
      <c r="AC68" s="26">
        <f t="shared" si="24"/>
        <v>0</v>
      </c>
      <c r="AD68" s="26">
        <f t="shared" si="25"/>
        <v>0</v>
      </c>
      <c r="AE68" s="27">
        <f t="shared" si="26"/>
        <v>0</v>
      </c>
      <c r="AF68" s="27">
        <f t="shared" si="27"/>
        <v>0</v>
      </c>
      <c r="AG68" s="27">
        <f t="shared" si="28"/>
        <v>0</v>
      </c>
      <c r="AH68" s="27">
        <f t="shared" si="29"/>
        <v>0</v>
      </c>
      <c r="AI68" s="27">
        <f t="shared" si="30"/>
        <v>0</v>
      </c>
    </row>
    <row r="69" spans="1:35" ht="14.25">
      <c r="A69" s="43">
        <f aca="true" t="shared" si="31" ref="A69:A102">1+A68</f>
        <v>67</v>
      </c>
      <c r="B69" s="12"/>
      <c r="C69" s="12"/>
      <c r="D69" s="30"/>
      <c r="E69" s="29"/>
      <c r="F69" s="29"/>
      <c r="G69" s="12"/>
      <c r="H69" s="29"/>
      <c r="I69" s="12"/>
      <c r="J69" s="31"/>
      <c r="K69" s="12"/>
      <c r="L69" s="31"/>
      <c r="M69" s="12"/>
      <c r="N69" s="31"/>
      <c r="O69" s="12"/>
      <c r="U69" s="18">
        <f t="shared" si="16"/>
        <v>0</v>
      </c>
      <c r="V69" s="18">
        <f t="shared" si="17"/>
        <v>0</v>
      </c>
      <c r="W69" s="18">
        <f t="shared" si="18"/>
        <v>0</v>
      </c>
      <c r="X69" s="18">
        <f t="shared" si="19"/>
        <v>0</v>
      </c>
      <c r="Y69" s="18">
        <f t="shared" si="20"/>
        <v>0</v>
      </c>
      <c r="Z69" s="26">
        <f t="shared" si="21"/>
        <v>0</v>
      </c>
      <c r="AA69" s="26">
        <f t="shared" si="22"/>
        <v>0</v>
      </c>
      <c r="AB69" s="26">
        <f t="shared" si="23"/>
        <v>0</v>
      </c>
      <c r="AC69" s="26">
        <f t="shared" si="24"/>
        <v>0</v>
      </c>
      <c r="AD69" s="26">
        <f t="shared" si="25"/>
        <v>0</v>
      </c>
      <c r="AE69" s="27">
        <f t="shared" si="26"/>
        <v>0</v>
      </c>
      <c r="AF69" s="27">
        <f t="shared" si="27"/>
        <v>0</v>
      </c>
      <c r="AG69" s="27">
        <f t="shared" si="28"/>
        <v>0</v>
      </c>
      <c r="AH69" s="27">
        <f t="shared" si="29"/>
        <v>0</v>
      </c>
      <c r="AI69" s="27">
        <f t="shared" si="30"/>
        <v>0</v>
      </c>
    </row>
    <row r="70" spans="1:35" ht="14.25">
      <c r="A70" s="43">
        <f t="shared" si="31"/>
        <v>68</v>
      </c>
      <c r="B70" s="12"/>
      <c r="C70" s="12"/>
      <c r="D70" s="30"/>
      <c r="E70" s="29"/>
      <c r="F70" s="29"/>
      <c r="G70" s="12"/>
      <c r="H70" s="29"/>
      <c r="I70" s="12"/>
      <c r="J70" s="31"/>
      <c r="K70" s="12"/>
      <c r="L70" s="31"/>
      <c r="M70" s="12"/>
      <c r="N70" s="31"/>
      <c r="O70" s="12"/>
      <c r="U70" s="18">
        <f t="shared" si="16"/>
        <v>0</v>
      </c>
      <c r="V70" s="18">
        <f t="shared" si="17"/>
        <v>0</v>
      </c>
      <c r="W70" s="18">
        <f t="shared" si="18"/>
        <v>0</v>
      </c>
      <c r="X70" s="18">
        <f t="shared" si="19"/>
        <v>0</v>
      </c>
      <c r="Y70" s="18">
        <f t="shared" si="20"/>
        <v>0</v>
      </c>
      <c r="Z70" s="26">
        <f t="shared" si="21"/>
        <v>0</v>
      </c>
      <c r="AA70" s="26">
        <f t="shared" si="22"/>
        <v>0</v>
      </c>
      <c r="AB70" s="26">
        <f t="shared" si="23"/>
        <v>0</v>
      </c>
      <c r="AC70" s="26">
        <f t="shared" si="24"/>
        <v>0</v>
      </c>
      <c r="AD70" s="26">
        <f t="shared" si="25"/>
        <v>0</v>
      </c>
      <c r="AE70" s="27">
        <f t="shared" si="26"/>
        <v>0</v>
      </c>
      <c r="AF70" s="27">
        <f t="shared" si="27"/>
        <v>0</v>
      </c>
      <c r="AG70" s="27">
        <f t="shared" si="28"/>
        <v>0</v>
      </c>
      <c r="AH70" s="27">
        <f t="shared" si="29"/>
        <v>0</v>
      </c>
      <c r="AI70" s="27">
        <f t="shared" si="30"/>
        <v>0</v>
      </c>
    </row>
    <row r="71" spans="1:35" ht="14.25">
      <c r="A71" s="43">
        <f t="shared" si="31"/>
        <v>69</v>
      </c>
      <c r="B71" s="12"/>
      <c r="C71" s="12"/>
      <c r="D71" s="30"/>
      <c r="E71" s="29"/>
      <c r="F71" s="29"/>
      <c r="G71" s="12"/>
      <c r="H71" s="29"/>
      <c r="I71" s="12"/>
      <c r="J71" s="31"/>
      <c r="K71" s="12"/>
      <c r="L71" s="31"/>
      <c r="M71" s="12"/>
      <c r="N71" s="31"/>
      <c r="O71" s="12"/>
      <c r="U71" s="18">
        <f t="shared" si="16"/>
        <v>0</v>
      </c>
      <c r="V71" s="18">
        <f t="shared" si="17"/>
        <v>0</v>
      </c>
      <c r="W71" s="18">
        <f t="shared" si="18"/>
        <v>0</v>
      </c>
      <c r="X71" s="18">
        <f t="shared" si="19"/>
        <v>0</v>
      </c>
      <c r="Y71" s="18">
        <f t="shared" si="20"/>
        <v>0</v>
      </c>
      <c r="Z71" s="26">
        <f t="shared" si="21"/>
        <v>0</v>
      </c>
      <c r="AA71" s="26">
        <f t="shared" si="22"/>
        <v>0</v>
      </c>
      <c r="AB71" s="26">
        <f t="shared" si="23"/>
        <v>0</v>
      </c>
      <c r="AC71" s="26">
        <f t="shared" si="24"/>
        <v>0</v>
      </c>
      <c r="AD71" s="26">
        <f t="shared" si="25"/>
        <v>0</v>
      </c>
      <c r="AE71" s="27">
        <f t="shared" si="26"/>
        <v>0</v>
      </c>
      <c r="AF71" s="27">
        <f t="shared" si="27"/>
        <v>0</v>
      </c>
      <c r="AG71" s="27">
        <f t="shared" si="28"/>
        <v>0</v>
      </c>
      <c r="AH71" s="27">
        <f t="shared" si="29"/>
        <v>0</v>
      </c>
      <c r="AI71" s="27">
        <f t="shared" si="30"/>
        <v>0</v>
      </c>
    </row>
    <row r="72" spans="1:35" ht="14.25">
      <c r="A72" s="43">
        <f t="shared" si="31"/>
        <v>70</v>
      </c>
      <c r="B72" s="12"/>
      <c r="C72" s="12"/>
      <c r="D72" s="30"/>
      <c r="E72" s="29"/>
      <c r="F72" s="29"/>
      <c r="G72" s="12"/>
      <c r="H72" s="29"/>
      <c r="I72" s="12"/>
      <c r="J72" s="31"/>
      <c r="K72" s="12"/>
      <c r="L72" s="31"/>
      <c r="M72" s="12"/>
      <c r="N72" s="31"/>
      <c r="O72" s="12"/>
      <c r="U72" s="18">
        <f t="shared" si="16"/>
        <v>0</v>
      </c>
      <c r="V72" s="18">
        <f t="shared" si="17"/>
        <v>0</v>
      </c>
      <c r="W72" s="18">
        <f t="shared" si="18"/>
        <v>0</v>
      </c>
      <c r="X72" s="18">
        <f t="shared" si="19"/>
        <v>0</v>
      </c>
      <c r="Y72" s="18">
        <f t="shared" si="20"/>
        <v>0</v>
      </c>
      <c r="Z72" s="26">
        <f t="shared" si="21"/>
        <v>0</v>
      </c>
      <c r="AA72" s="26">
        <f t="shared" si="22"/>
        <v>0</v>
      </c>
      <c r="AB72" s="26">
        <f t="shared" si="23"/>
        <v>0</v>
      </c>
      <c r="AC72" s="26">
        <f t="shared" si="24"/>
        <v>0</v>
      </c>
      <c r="AD72" s="26">
        <f t="shared" si="25"/>
        <v>0</v>
      </c>
      <c r="AE72" s="27">
        <f t="shared" si="26"/>
        <v>0</v>
      </c>
      <c r="AF72" s="27">
        <f t="shared" si="27"/>
        <v>0</v>
      </c>
      <c r="AG72" s="27">
        <f t="shared" si="28"/>
        <v>0</v>
      </c>
      <c r="AH72" s="27">
        <f t="shared" si="29"/>
        <v>0</v>
      </c>
      <c r="AI72" s="27">
        <f t="shared" si="30"/>
        <v>0</v>
      </c>
    </row>
    <row r="73" spans="1:35" ht="14.25">
      <c r="A73" s="43">
        <f t="shared" si="31"/>
        <v>71</v>
      </c>
      <c r="B73" s="12"/>
      <c r="C73" s="12"/>
      <c r="D73" s="30"/>
      <c r="E73" s="29"/>
      <c r="F73" s="29"/>
      <c r="G73" s="12"/>
      <c r="H73" s="29"/>
      <c r="I73" s="12"/>
      <c r="J73" s="31"/>
      <c r="K73" s="12"/>
      <c r="L73" s="31"/>
      <c r="M73" s="12"/>
      <c r="N73" s="31"/>
      <c r="O73" s="12"/>
      <c r="U73" s="18">
        <f t="shared" si="16"/>
        <v>0</v>
      </c>
      <c r="V73" s="18">
        <f t="shared" si="17"/>
        <v>0</v>
      </c>
      <c r="W73" s="18">
        <f t="shared" si="18"/>
        <v>0</v>
      </c>
      <c r="X73" s="18">
        <f t="shared" si="19"/>
        <v>0</v>
      </c>
      <c r="Y73" s="18">
        <f t="shared" si="20"/>
        <v>0</v>
      </c>
      <c r="Z73" s="26">
        <f t="shared" si="21"/>
        <v>0</v>
      </c>
      <c r="AA73" s="26">
        <f t="shared" si="22"/>
        <v>0</v>
      </c>
      <c r="AB73" s="26">
        <f t="shared" si="23"/>
        <v>0</v>
      </c>
      <c r="AC73" s="26">
        <f t="shared" si="24"/>
        <v>0</v>
      </c>
      <c r="AD73" s="26">
        <f t="shared" si="25"/>
        <v>0</v>
      </c>
      <c r="AE73" s="27">
        <f t="shared" si="26"/>
        <v>0</v>
      </c>
      <c r="AF73" s="27">
        <f t="shared" si="27"/>
        <v>0</v>
      </c>
      <c r="AG73" s="27">
        <f t="shared" si="28"/>
        <v>0</v>
      </c>
      <c r="AH73" s="27">
        <f t="shared" si="29"/>
        <v>0</v>
      </c>
      <c r="AI73" s="27">
        <f t="shared" si="30"/>
        <v>0</v>
      </c>
    </row>
    <row r="74" spans="1:35" ht="14.25">
      <c r="A74" s="43">
        <f t="shared" si="31"/>
        <v>72</v>
      </c>
      <c r="B74" s="12"/>
      <c r="C74" s="12"/>
      <c r="D74" s="30"/>
      <c r="E74" s="29"/>
      <c r="F74" s="29"/>
      <c r="G74" s="12"/>
      <c r="H74" s="29"/>
      <c r="I74" s="12"/>
      <c r="J74" s="31"/>
      <c r="K74" s="12"/>
      <c r="L74" s="31"/>
      <c r="M74" s="12"/>
      <c r="N74" s="31"/>
      <c r="O74" s="12"/>
      <c r="U74" s="18">
        <f t="shared" si="16"/>
        <v>0</v>
      </c>
      <c r="V74" s="18">
        <f t="shared" si="17"/>
        <v>0</v>
      </c>
      <c r="W74" s="18">
        <f t="shared" si="18"/>
        <v>0</v>
      </c>
      <c r="X74" s="18">
        <f t="shared" si="19"/>
        <v>0</v>
      </c>
      <c r="Y74" s="18">
        <f t="shared" si="20"/>
        <v>0</v>
      </c>
      <c r="Z74" s="26">
        <f t="shared" si="21"/>
        <v>0</v>
      </c>
      <c r="AA74" s="26">
        <f t="shared" si="22"/>
        <v>0</v>
      </c>
      <c r="AB74" s="26">
        <f t="shared" si="23"/>
        <v>0</v>
      </c>
      <c r="AC74" s="26">
        <f t="shared" si="24"/>
        <v>0</v>
      </c>
      <c r="AD74" s="26">
        <f t="shared" si="25"/>
        <v>0</v>
      </c>
      <c r="AE74" s="27">
        <f t="shared" si="26"/>
        <v>0</v>
      </c>
      <c r="AF74" s="27">
        <f t="shared" si="27"/>
        <v>0</v>
      </c>
      <c r="AG74" s="27">
        <f t="shared" si="28"/>
        <v>0</v>
      </c>
      <c r="AH74" s="27">
        <f t="shared" si="29"/>
        <v>0</v>
      </c>
      <c r="AI74" s="27">
        <f t="shared" si="30"/>
        <v>0</v>
      </c>
    </row>
    <row r="75" spans="1:35" ht="14.25">
      <c r="A75" s="43">
        <f t="shared" si="31"/>
        <v>73</v>
      </c>
      <c r="B75" s="12"/>
      <c r="C75" s="12"/>
      <c r="D75" s="30"/>
      <c r="E75" s="29"/>
      <c r="F75" s="29"/>
      <c r="G75" s="12"/>
      <c r="H75" s="29"/>
      <c r="I75" s="12"/>
      <c r="J75" s="31"/>
      <c r="K75" s="12"/>
      <c r="L75" s="31"/>
      <c r="M75" s="12"/>
      <c r="N75" s="31"/>
      <c r="O75" s="12"/>
      <c r="U75" s="18">
        <f t="shared" si="16"/>
        <v>0</v>
      </c>
      <c r="V75" s="18">
        <f t="shared" si="17"/>
        <v>0</v>
      </c>
      <c r="W75" s="18">
        <f t="shared" si="18"/>
        <v>0</v>
      </c>
      <c r="X75" s="18">
        <f t="shared" si="19"/>
        <v>0</v>
      </c>
      <c r="Y75" s="18">
        <f t="shared" si="20"/>
        <v>0</v>
      </c>
      <c r="Z75" s="26">
        <f t="shared" si="21"/>
        <v>0</v>
      </c>
      <c r="AA75" s="26">
        <f t="shared" si="22"/>
        <v>0</v>
      </c>
      <c r="AB75" s="26">
        <f t="shared" si="23"/>
        <v>0</v>
      </c>
      <c r="AC75" s="26">
        <f t="shared" si="24"/>
        <v>0</v>
      </c>
      <c r="AD75" s="26">
        <f t="shared" si="25"/>
        <v>0</v>
      </c>
      <c r="AE75" s="27">
        <f t="shared" si="26"/>
        <v>0</v>
      </c>
      <c r="AF75" s="27">
        <f t="shared" si="27"/>
        <v>0</v>
      </c>
      <c r="AG75" s="27">
        <f t="shared" si="28"/>
        <v>0</v>
      </c>
      <c r="AH75" s="27">
        <f t="shared" si="29"/>
        <v>0</v>
      </c>
      <c r="AI75" s="27">
        <f t="shared" si="30"/>
        <v>0</v>
      </c>
    </row>
    <row r="76" spans="1:35" ht="14.25">
      <c r="A76" s="43">
        <f t="shared" si="31"/>
        <v>74</v>
      </c>
      <c r="B76" s="12"/>
      <c r="C76" s="12"/>
      <c r="D76" s="30"/>
      <c r="E76" s="29"/>
      <c r="F76" s="29"/>
      <c r="G76" s="12"/>
      <c r="H76" s="29"/>
      <c r="I76" s="12"/>
      <c r="J76" s="31"/>
      <c r="K76" s="12"/>
      <c r="L76" s="31"/>
      <c r="M76" s="12"/>
      <c r="N76" s="31"/>
      <c r="O76" s="12"/>
      <c r="U76" s="18">
        <f t="shared" si="16"/>
        <v>0</v>
      </c>
      <c r="V76" s="18">
        <f t="shared" si="17"/>
        <v>0</v>
      </c>
      <c r="W76" s="18">
        <f t="shared" si="18"/>
        <v>0</v>
      </c>
      <c r="X76" s="18">
        <f t="shared" si="19"/>
        <v>0</v>
      </c>
      <c r="Y76" s="18">
        <f t="shared" si="20"/>
        <v>0</v>
      </c>
      <c r="Z76" s="26">
        <f t="shared" si="21"/>
        <v>0</v>
      </c>
      <c r="AA76" s="26">
        <f t="shared" si="22"/>
        <v>0</v>
      </c>
      <c r="AB76" s="26">
        <f t="shared" si="23"/>
        <v>0</v>
      </c>
      <c r="AC76" s="26">
        <f t="shared" si="24"/>
        <v>0</v>
      </c>
      <c r="AD76" s="26">
        <f t="shared" si="25"/>
        <v>0</v>
      </c>
      <c r="AE76" s="27">
        <f t="shared" si="26"/>
        <v>0</v>
      </c>
      <c r="AF76" s="27">
        <f t="shared" si="27"/>
        <v>0</v>
      </c>
      <c r="AG76" s="27">
        <f t="shared" si="28"/>
        <v>0</v>
      </c>
      <c r="AH76" s="27">
        <f t="shared" si="29"/>
        <v>0</v>
      </c>
      <c r="AI76" s="27">
        <f t="shared" si="30"/>
        <v>0</v>
      </c>
    </row>
    <row r="77" spans="1:35" ht="14.25">
      <c r="A77" s="43">
        <f t="shared" si="31"/>
        <v>75</v>
      </c>
      <c r="B77" s="12"/>
      <c r="C77" s="12"/>
      <c r="D77" s="30"/>
      <c r="E77" s="29"/>
      <c r="F77" s="29"/>
      <c r="G77" s="12"/>
      <c r="H77" s="29"/>
      <c r="I77" s="12"/>
      <c r="J77" s="31"/>
      <c r="K77" s="12"/>
      <c r="L77" s="31"/>
      <c r="M77" s="12"/>
      <c r="N77" s="31"/>
      <c r="O77" s="12"/>
      <c r="U77" s="18">
        <f t="shared" si="16"/>
        <v>0</v>
      </c>
      <c r="V77" s="18">
        <f t="shared" si="17"/>
        <v>0</v>
      </c>
      <c r="W77" s="18">
        <f t="shared" si="18"/>
        <v>0</v>
      </c>
      <c r="X77" s="18">
        <f t="shared" si="19"/>
        <v>0</v>
      </c>
      <c r="Y77" s="18">
        <f t="shared" si="20"/>
        <v>0</v>
      </c>
      <c r="Z77" s="26">
        <f t="shared" si="21"/>
        <v>0</v>
      </c>
      <c r="AA77" s="26">
        <f t="shared" si="22"/>
        <v>0</v>
      </c>
      <c r="AB77" s="26">
        <f t="shared" si="23"/>
        <v>0</v>
      </c>
      <c r="AC77" s="26">
        <f t="shared" si="24"/>
        <v>0</v>
      </c>
      <c r="AD77" s="26">
        <f t="shared" si="25"/>
        <v>0</v>
      </c>
      <c r="AE77" s="27">
        <f t="shared" si="26"/>
        <v>0</v>
      </c>
      <c r="AF77" s="27">
        <f t="shared" si="27"/>
        <v>0</v>
      </c>
      <c r="AG77" s="27">
        <f t="shared" si="28"/>
        <v>0</v>
      </c>
      <c r="AH77" s="27">
        <f t="shared" si="29"/>
        <v>0</v>
      </c>
      <c r="AI77" s="27">
        <f t="shared" si="30"/>
        <v>0</v>
      </c>
    </row>
    <row r="78" spans="1:35" ht="14.25">
      <c r="A78" s="43">
        <f t="shared" si="31"/>
        <v>76</v>
      </c>
      <c r="B78" s="12"/>
      <c r="C78" s="12"/>
      <c r="D78" s="30"/>
      <c r="E78" s="29"/>
      <c r="F78" s="29"/>
      <c r="G78" s="12"/>
      <c r="H78" s="29"/>
      <c r="I78" s="12"/>
      <c r="J78" s="31"/>
      <c r="K78" s="12"/>
      <c r="L78" s="31"/>
      <c r="M78" s="12"/>
      <c r="N78" s="31"/>
      <c r="O78" s="12"/>
      <c r="U78" s="18">
        <f t="shared" si="16"/>
        <v>0</v>
      </c>
      <c r="V78" s="18">
        <f t="shared" si="17"/>
        <v>0</v>
      </c>
      <c r="W78" s="18">
        <f t="shared" si="18"/>
        <v>0</v>
      </c>
      <c r="X78" s="18">
        <f t="shared" si="19"/>
        <v>0</v>
      </c>
      <c r="Y78" s="18">
        <f t="shared" si="20"/>
        <v>0</v>
      </c>
      <c r="Z78" s="26">
        <f t="shared" si="21"/>
        <v>0</v>
      </c>
      <c r="AA78" s="26">
        <f t="shared" si="22"/>
        <v>0</v>
      </c>
      <c r="AB78" s="26">
        <f t="shared" si="23"/>
        <v>0</v>
      </c>
      <c r="AC78" s="26">
        <f t="shared" si="24"/>
        <v>0</v>
      </c>
      <c r="AD78" s="26">
        <f t="shared" si="25"/>
        <v>0</v>
      </c>
      <c r="AE78" s="27">
        <f t="shared" si="26"/>
        <v>0</v>
      </c>
      <c r="AF78" s="27">
        <f t="shared" si="27"/>
        <v>0</v>
      </c>
      <c r="AG78" s="27">
        <f t="shared" si="28"/>
        <v>0</v>
      </c>
      <c r="AH78" s="27">
        <f t="shared" si="29"/>
        <v>0</v>
      </c>
      <c r="AI78" s="27">
        <f t="shared" si="30"/>
        <v>0</v>
      </c>
    </row>
    <row r="79" spans="1:35" ht="14.25">
      <c r="A79" s="43">
        <f t="shared" si="31"/>
        <v>77</v>
      </c>
      <c r="B79" s="12"/>
      <c r="C79" s="12"/>
      <c r="D79" s="30"/>
      <c r="E79" s="29"/>
      <c r="F79" s="29"/>
      <c r="G79" s="12"/>
      <c r="H79" s="29"/>
      <c r="I79" s="12"/>
      <c r="J79" s="31"/>
      <c r="K79" s="12"/>
      <c r="L79" s="31"/>
      <c r="M79" s="12"/>
      <c r="N79" s="31"/>
      <c r="O79" s="12"/>
      <c r="U79" s="18">
        <f t="shared" si="16"/>
        <v>0</v>
      </c>
      <c r="V79" s="18">
        <f t="shared" si="17"/>
        <v>0</v>
      </c>
      <c r="W79" s="18">
        <f t="shared" si="18"/>
        <v>0</v>
      </c>
      <c r="X79" s="18">
        <f t="shared" si="19"/>
        <v>0</v>
      </c>
      <c r="Y79" s="18">
        <f t="shared" si="20"/>
        <v>0</v>
      </c>
      <c r="Z79" s="26">
        <f t="shared" si="21"/>
        <v>0</v>
      </c>
      <c r="AA79" s="26">
        <f t="shared" si="22"/>
        <v>0</v>
      </c>
      <c r="AB79" s="26">
        <f t="shared" si="23"/>
        <v>0</v>
      </c>
      <c r="AC79" s="26">
        <f t="shared" si="24"/>
        <v>0</v>
      </c>
      <c r="AD79" s="26">
        <f t="shared" si="25"/>
        <v>0</v>
      </c>
      <c r="AE79" s="27">
        <f t="shared" si="26"/>
        <v>0</v>
      </c>
      <c r="AF79" s="27">
        <f t="shared" si="27"/>
        <v>0</v>
      </c>
      <c r="AG79" s="27">
        <f t="shared" si="28"/>
        <v>0</v>
      </c>
      <c r="AH79" s="27">
        <f t="shared" si="29"/>
        <v>0</v>
      </c>
      <c r="AI79" s="27">
        <f t="shared" si="30"/>
        <v>0</v>
      </c>
    </row>
    <row r="80" spans="1:35" ht="14.25">
      <c r="A80" s="43">
        <f t="shared" si="31"/>
        <v>78</v>
      </c>
      <c r="B80" s="12"/>
      <c r="C80" s="12"/>
      <c r="D80" s="30"/>
      <c r="E80" s="29"/>
      <c r="F80" s="29"/>
      <c r="G80" s="12"/>
      <c r="H80" s="29"/>
      <c r="I80" s="12"/>
      <c r="J80" s="31"/>
      <c r="K80" s="12"/>
      <c r="L80" s="31"/>
      <c r="M80" s="12"/>
      <c r="N80" s="31"/>
      <c r="O80" s="12"/>
      <c r="U80" s="18">
        <f t="shared" si="16"/>
        <v>0</v>
      </c>
      <c r="V80" s="18">
        <f t="shared" si="17"/>
        <v>0</v>
      </c>
      <c r="W80" s="18">
        <f t="shared" si="18"/>
        <v>0</v>
      </c>
      <c r="X80" s="18">
        <f t="shared" si="19"/>
        <v>0</v>
      </c>
      <c r="Y80" s="18">
        <f t="shared" si="20"/>
        <v>0</v>
      </c>
      <c r="Z80" s="26">
        <f t="shared" si="21"/>
        <v>0</v>
      </c>
      <c r="AA80" s="26">
        <f t="shared" si="22"/>
        <v>0</v>
      </c>
      <c r="AB80" s="26">
        <f t="shared" si="23"/>
        <v>0</v>
      </c>
      <c r="AC80" s="26">
        <f t="shared" si="24"/>
        <v>0</v>
      </c>
      <c r="AD80" s="26">
        <f t="shared" si="25"/>
        <v>0</v>
      </c>
      <c r="AE80" s="27">
        <f t="shared" si="26"/>
        <v>0</v>
      </c>
      <c r="AF80" s="27">
        <f t="shared" si="27"/>
        <v>0</v>
      </c>
      <c r="AG80" s="27">
        <f t="shared" si="28"/>
        <v>0</v>
      </c>
      <c r="AH80" s="27">
        <f t="shared" si="29"/>
        <v>0</v>
      </c>
      <c r="AI80" s="27">
        <f t="shared" si="30"/>
        <v>0</v>
      </c>
    </row>
    <row r="81" spans="1:35" ht="14.25">
      <c r="A81" s="43">
        <f t="shared" si="31"/>
        <v>79</v>
      </c>
      <c r="B81" s="12"/>
      <c r="C81" s="12"/>
      <c r="D81" s="30"/>
      <c r="E81" s="29"/>
      <c r="F81" s="29"/>
      <c r="G81" s="12"/>
      <c r="H81" s="29"/>
      <c r="I81" s="12"/>
      <c r="J81" s="31"/>
      <c r="K81" s="12"/>
      <c r="L81" s="31"/>
      <c r="M81" s="12"/>
      <c r="N81" s="31"/>
      <c r="O81" s="12"/>
      <c r="U81" s="18">
        <f t="shared" si="16"/>
        <v>0</v>
      </c>
      <c r="V81" s="18">
        <f t="shared" si="17"/>
        <v>0</v>
      </c>
      <c r="W81" s="18">
        <f t="shared" si="18"/>
        <v>0</v>
      </c>
      <c r="X81" s="18">
        <f t="shared" si="19"/>
        <v>0</v>
      </c>
      <c r="Y81" s="18">
        <f t="shared" si="20"/>
        <v>0</v>
      </c>
      <c r="Z81" s="26">
        <f t="shared" si="21"/>
        <v>0</v>
      </c>
      <c r="AA81" s="26">
        <f t="shared" si="22"/>
        <v>0</v>
      </c>
      <c r="AB81" s="26">
        <f t="shared" si="23"/>
        <v>0</v>
      </c>
      <c r="AC81" s="26">
        <f t="shared" si="24"/>
        <v>0</v>
      </c>
      <c r="AD81" s="26">
        <f t="shared" si="25"/>
        <v>0</v>
      </c>
      <c r="AE81" s="27">
        <f t="shared" si="26"/>
        <v>0</v>
      </c>
      <c r="AF81" s="27">
        <f t="shared" si="27"/>
        <v>0</v>
      </c>
      <c r="AG81" s="27">
        <f t="shared" si="28"/>
        <v>0</v>
      </c>
      <c r="AH81" s="27">
        <f t="shared" si="29"/>
        <v>0</v>
      </c>
      <c r="AI81" s="27">
        <f t="shared" si="30"/>
        <v>0</v>
      </c>
    </row>
    <row r="82" spans="1:35" ht="14.25">
      <c r="A82" s="43">
        <f t="shared" si="31"/>
        <v>80</v>
      </c>
      <c r="B82" s="12"/>
      <c r="C82" s="12"/>
      <c r="D82" s="30"/>
      <c r="E82" s="29"/>
      <c r="F82" s="29"/>
      <c r="G82" s="12"/>
      <c r="H82" s="29"/>
      <c r="I82" s="12"/>
      <c r="J82" s="31"/>
      <c r="K82" s="12"/>
      <c r="L82" s="31"/>
      <c r="M82" s="12"/>
      <c r="N82" s="31"/>
      <c r="O82" s="12"/>
      <c r="U82" s="18">
        <f t="shared" si="16"/>
        <v>0</v>
      </c>
      <c r="V82" s="18">
        <f t="shared" si="17"/>
        <v>0</v>
      </c>
      <c r="W82" s="18">
        <f t="shared" si="18"/>
        <v>0</v>
      </c>
      <c r="X82" s="18">
        <f t="shared" si="19"/>
        <v>0</v>
      </c>
      <c r="Y82" s="18">
        <f t="shared" si="20"/>
        <v>0</v>
      </c>
      <c r="Z82" s="26">
        <f t="shared" si="21"/>
        <v>0</v>
      </c>
      <c r="AA82" s="26">
        <f t="shared" si="22"/>
        <v>0</v>
      </c>
      <c r="AB82" s="26">
        <f t="shared" si="23"/>
        <v>0</v>
      </c>
      <c r="AC82" s="26">
        <f t="shared" si="24"/>
        <v>0</v>
      </c>
      <c r="AD82" s="26">
        <f t="shared" si="25"/>
        <v>0</v>
      </c>
      <c r="AE82" s="27">
        <f t="shared" si="26"/>
        <v>0</v>
      </c>
      <c r="AF82" s="27">
        <f t="shared" si="27"/>
        <v>0</v>
      </c>
      <c r="AG82" s="27">
        <f t="shared" si="28"/>
        <v>0</v>
      </c>
      <c r="AH82" s="27">
        <f t="shared" si="29"/>
        <v>0</v>
      </c>
      <c r="AI82" s="27">
        <f t="shared" si="30"/>
        <v>0</v>
      </c>
    </row>
    <row r="83" spans="1:35" ht="14.25">
      <c r="A83" s="43">
        <f t="shared" si="31"/>
        <v>81</v>
      </c>
      <c r="B83" s="12"/>
      <c r="C83" s="12"/>
      <c r="D83" s="30"/>
      <c r="E83" s="29"/>
      <c r="F83" s="29"/>
      <c r="G83" s="12"/>
      <c r="H83" s="29"/>
      <c r="I83" s="12"/>
      <c r="J83" s="31"/>
      <c r="K83" s="12"/>
      <c r="L83" s="31"/>
      <c r="M83" s="12"/>
      <c r="N83" s="31"/>
      <c r="O83" s="12"/>
      <c r="U83" s="18">
        <f t="shared" si="16"/>
        <v>0</v>
      </c>
      <c r="V83" s="18">
        <f t="shared" si="17"/>
        <v>0</v>
      </c>
      <c r="W83" s="18">
        <f t="shared" si="18"/>
        <v>0</v>
      </c>
      <c r="X83" s="18">
        <f t="shared" si="19"/>
        <v>0</v>
      </c>
      <c r="Y83" s="18">
        <f t="shared" si="20"/>
        <v>0</v>
      </c>
      <c r="Z83" s="26">
        <f t="shared" si="21"/>
        <v>0</v>
      </c>
      <c r="AA83" s="26">
        <f t="shared" si="22"/>
        <v>0</v>
      </c>
      <c r="AB83" s="26">
        <f t="shared" si="23"/>
        <v>0</v>
      </c>
      <c r="AC83" s="26">
        <f t="shared" si="24"/>
        <v>0</v>
      </c>
      <c r="AD83" s="26">
        <f t="shared" si="25"/>
        <v>0</v>
      </c>
      <c r="AE83" s="27">
        <f t="shared" si="26"/>
        <v>0</v>
      </c>
      <c r="AF83" s="27">
        <f t="shared" si="27"/>
        <v>0</v>
      </c>
      <c r="AG83" s="27">
        <f t="shared" si="28"/>
        <v>0</v>
      </c>
      <c r="AH83" s="27">
        <f t="shared" si="29"/>
        <v>0</v>
      </c>
      <c r="AI83" s="27">
        <f t="shared" si="30"/>
        <v>0</v>
      </c>
    </row>
    <row r="84" spans="1:35" ht="14.25">
      <c r="A84" s="43">
        <f t="shared" si="31"/>
        <v>82</v>
      </c>
      <c r="B84" s="12"/>
      <c r="C84" s="12"/>
      <c r="D84" s="30"/>
      <c r="E84" s="29"/>
      <c r="F84" s="29"/>
      <c r="G84" s="12"/>
      <c r="H84" s="29"/>
      <c r="I84" s="12"/>
      <c r="J84" s="31"/>
      <c r="K84" s="12"/>
      <c r="L84" s="31"/>
      <c r="M84" s="12"/>
      <c r="N84" s="31"/>
      <c r="O84" s="12"/>
      <c r="U84" s="18">
        <f t="shared" si="16"/>
        <v>0</v>
      </c>
      <c r="V84" s="18">
        <f t="shared" si="17"/>
        <v>0</v>
      </c>
      <c r="W84" s="18">
        <f t="shared" si="18"/>
        <v>0</v>
      </c>
      <c r="X84" s="18">
        <f t="shared" si="19"/>
        <v>0</v>
      </c>
      <c r="Y84" s="18">
        <f t="shared" si="20"/>
        <v>0</v>
      </c>
      <c r="Z84" s="26">
        <f t="shared" si="21"/>
        <v>0</v>
      </c>
      <c r="AA84" s="26">
        <f t="shared" si="22"/>
        <v>0</v>
      </c>
      <c r="AB84" s="26">
        <f t="shared" si="23"/>
        <v>0</v>
      </c>
      <c r="AC84" s="26">
        <f t="shared" si="24"/>
        <v>0</v>
      </c>
      <c r="AD84" s="26">
        <f t="shared" si="25"/>
        <v>0</v>
      </c>
      <c r="AE84" s="27">
        <f t="shared" si="26"/>
        <v>0</v>
      </c>
      <c r="AF84" s="27">
        <f t="shared" si="27"/>
        <v>0</v>
      </c>
      <c r="AG84" s="27">
        <f t="shared" si="28"/>
        <v>0</v>
      </c>
      <c r="AH84" s="27">
        <f t="shared" si="29"/>
        <v>0</v>
      </c>
      <c r="AI84" s="27">
        <f t="shared" si="30"/>
        <v>0</v>
      </c>
    </row>
    <row r="85" spans="1:35" ht="14.25">
      <c r="A85" s="43">
        <f t="shared" si="31"/>
        <v>83</v>
      </c>
      <c r="B85" s="12"/>
      <c r="C85" s="12"/>
      <c r="D85" s="30"/>
      <c r="E85" s="29"/>
      <c r="F85" s="29"/>
      <c r="G85" s="12"/>
      <c r="H85" s="29"/>
      <c r="I85" s="12"/>
      <c r="J85" s="31"/>
      <c r="K85" s="12"/>
      <c r="L85" s="31"/>
      <c r="M85" s="12"/>
      <c r="N85" s="31"/>
      <c r="O85" s="12"/>
      <c r="U85" s="18">
        <f t="shared" si="16"/>
        <v>0</v>
      </c>
      <c r="V85" s="18">
        <f t="shared" si="17"/>
        <v>0</v>
      </c>
      <c r="W85" s="18">
        <f t="shared" si="18"/>
        <v>0</v>
      </c>
      <c r="X85" s="18">
        <f t="shared" si="19"/>
        <v>0</v>
      </c>
      <c r="Y85" s="18">
        <f t="shared" si="20"/>
        <v>0</v>
      </c>
      <c r="Z85" s="26">
        <f t="shared" si="21"/>
        <v>0</v>
      </c>
      <c r="AA85" s="26">
        <f t="shared" si="22"/>
        <v>0</v>
      </c>
      <c r="AB85" s="26">
        <f t="shared" si="23"/>
        <v>0</v>
      </c>
      <c r="AC85" s="26">
        <f t="shared" si="24"/>
        <v>0</v>
      </c>
      <c r="AD85" s="26">
        <f t="shared" si="25"/>
        <v>0</v>
      </c>
      <c r="AE85" s="27">
        <f t="shared" si="26"/>
        <v>0</v>
      </c>
      <c r="AF85" s="27">
        <f t="shared" si="27"/>
        <v>0</v>
      </c>
      <c r="AG85" s="27">
        <f t="shared" si="28"/>
        <v>0</v>
      </c>
      <c r="AH85" s="27">
        <f t="shared" si="29"/>
        <v>0</v>
      </c>
      <c r="AI85" s="27">
        <f t="shared" si="30"/>
        <v>0</v>
      </c>
    </row>
    <row r="86" spans="1:35" ht="14.25">
      <c r="A86" s="43">
        <f t="shared" si="31"/>
        <v>84</v>
      </c>
      <c r="B86" s="12"/>
      <c r="C86" s="12"/>
      <c r="D86" s="30"/>
      <c r="E86" s="29"/>
      <c r="F86" s="29"/>
      <c r="G86" s="12"/>
      <c r="H86" s="29"/>
      <c r="I86" s="12"/>
      <c r="J86" s="31"/>
      <c r="K86" s="12"/>
      <c r="L86" s="31"/>
      <c r="M86" s="12"/>
      <c r="N86" s="31"/>
      <c r="O86" s="12"/>
      <c r="U86" s="18">
        <f t="shared" si="16"/>
        <v>0</v>
      </c>
      <c r="V86" s="18">
        <f t="shared" si="17"/>
        <v>0</v>
      </c>
      <c r="W86" s="18">
        <f t="shared" si="18"/>
        <v>0</v>
      </c>
      <c r="X86" s="18">
        <f t="shared" si="19"/>
        <v>0</v>
      </c>
      <c r="Y86" s="18">
        <f t="shared" si="20"/>
        <v>0</v>
      </c>
      <c r="Z86" s="26">
        <f t="shared" si="21"/>
        <v>0</v>
      </c>
      <c r="AA86" s="26">
        <f t="shared" si="22"/>
        <v>0</v>
      </c>
      <c r="AB86" s="26">
        <f t="shared" si="23"/>
        <v>0</v>
      </c>
      <c r="AC86" s="26">
        <f t="shared" si="24"/>
        <v>0</v>
      </c>
      <c r="AD86" s="26">
        <f t="shared" si="25"/>
        <v>0</v>
      </c>
      <c r="AE86" s="27">
        <f t="shared" si="26"/>
        <v>0</v>
      </c>
      <c r="AF86" s="27">
        <f t="shared" si="27"/>
        <v>0</v>
      </c>
      <c r="AG86" s="27">
        <f t="shared" si="28"/>
        <v>0</v>
      </c>
      <c r="AH86" s="27">
        <f t="shared" si="29"/>
        <v>0</v>
      </c>
      <c r="AI86" s="27">
        <f t="shared" si="30"/>
        <v>0</v>
      </c>
    </row>
    <row r="87" spans="1:35" ht="14.25">
      <c r="A87" s="43">
        <f t="shared" si="31"/>
        <v>85</v>
      </c>
      <c r="B87" s="12"/>
      <c r="C87" s="12"/>
      <c r="D87" s="30"/>
      <c r="E87" s="29"/>
      <c r="F87" s="29"/>
      <c r="G87" s="12"/>
      <c r="H87" s="29"/>
      <c r="I87" s="12"/>
      <c r="J87" s="31"/>
      <c r="K87" s="12"/>
      <c r="L87" s="31"/>
      <c r="M87" s="12"/>
      <c r="N87" s="31"/>
      <c r="O87" s="12"/>
      <c r="U87" s="18">
        <f t="shared" si="16"/>
        <v>0</v>
      </c>
      <c r="V87" s="18">
        <f t="shared" si="17"/>
        <v>0</v>
      </c>
      <c r="W87" s="18">
        <f t="shared" si="18"/>
        <v>0</v>
      </c>
      <c r="X87" s="18">
        <f t="shared" si="19"/>
        <v>0</v>
      </c>
      <c r="Y87" s="18">
        <f t="shared" si="20"/>
        <v>0</v>
      </c>
      <c r="Z87" s="26">
        <f t="shared" si="21"/>
        <v>0</v>
      </c>
      <c r="AA87" s="26">
        <f t="shared" si="22"/>
        <v>0</v>
      </c>
      <c r="AB87" s="26">
        <f t="shared" si="23"/>
        <v>0</v>
      </c>
      <c r="AC87" s="26">
        <f t="shared" si="24"/>
        <v>0</v>
      </c>
      <c r="AD87" s="26">
        <f t="shared" si="25"/>
        <v>0</v>
      </c>
      <c r="AE87" s="27">
        <f t="shared" si="26"/>
        <v>0</v>
      </c>
      <c r="AF87" s="27">
        <f t="shared" si="27"/>
        <v>0</v>
      </c>
      <c r="AG87" s="27">
        <f t="shared" si="28"/>
        <v>0</v>
      </c>
      <c r="AH87" s="27">
        <f t="shared" si="29"/>
        <v>0</v>
      </c>
      <c r="AI87" s="27">
        <f t="shared" si="30"/>
        <v>0</v>
      </c>
    </row>
    <row r="88" spans="1:35" ht="14.25">
      <c r="A88" s="43">
        <f t="shared" si="31"/>
        <v>86</v>
      </c>
      <c r="B88" s="12"/>
      <c r="C88" s="12"/>
      <c r="D88" s="30"/>
      <c r="E88" s="29"/>
      <c r="F88" s="29"/>
      <c r="G88" s="12"/>
      <c r="H88" s="29"/>
      <c r="I88" s="12"/>
      <c r="J88" s="31"/>
      <c r="K88" s="12"/>
      <c r="L88" s="31"/>
      <c r="M88" s="12"/>
      <c r="N88" s="31"/>
      <c r="O88" s="12"/>
      <c r="U88" s="18">
        <f t="shared" si="16"/>
        <v>0</v>
      </c>
      <c r="V88" s="18">
        <f t="shared" si="17"/>
        <v>0</v>
      </c>
      <c r="W88" s="18">
        <f t="shared" si="18"/>
        <v>0</v>
      </c>
      <c r="X88" s="18">
        <f t="shared" si="19"/>
        <v>0</v>
      </c>
      <c r="Y88" s="18">
        <f t="shared" si="20"/>
        <v>0</v>
      </c>
      <c r="Z88" s="26">
        <f t="shared" si="21"/>
        <v>0</v>
      </c>
      <c r="AA88" s="26">
        <f t="shared" si="22"/>
        <v>0</v>
      </c>
      <c r="AB88" s="26">
        <f t="shared" si="23"/>
        <v>0</v>
      </c>
      <c r="AC88" s="26">
        <f t="shared" si="24"/>
        <v>0</v>
      </c>
      <c r="AD88" s="26">
        <f t="shared" si="25"/>
        <v>0</v>
      </c>
      <c r="AE88" s="27">
        <f t="shared" si="26"/>
        <v>0</v>
      </c>
      <c r="AF88" s="27">
        <f t="shared" si="27"/>
        <v>0</v>
      </c>
      <c r="AG88" s="27">
        <f t="shared" si="28"/>
        <v>0</v>
      </c>
      <c r="AH88" s="27">
        <f t="shared" si="29"/>
        <v>0</v>
      </c>
      <c r="AI88" s="27">
        <f t="shared" si="30"/>
        <v>0</v>
      </c>
    </row>
    <row r="89" spans="1:35" ht="14.25">
      <c r="A89" s="43">
        <f t="shared" si="31"/>
        <v>87</v>
      </c>
      <c r="B89" s="12"/>
      <c r="C89" s="12"/>
      <c r="D89" s="30"/>
      <c r="E89" s="29"/>
      <c r="F89" s="29"/>
      <c r="G89" s="12"/>
      <c r="H89" s="29"/>
      <c r="I89" s="12"/>
      <c r="J89" s="31"/>
      <c r="K89" s="12"/>
      <c r="L89" s="31"/>
      <c r="M89" s="12"/>
      <c r="N89" s="31"/>
      <c r="O89" s="12"/>
      <c r="U89" s="18">
        <f t="shared" si="16"/>
        <v>0</v>
      </c>
      <c r="V89" s="18">
        <f t="shared" si="17"/>
        <v>0</v>
      </c>
      <c r="W89" s="18">
        <f t="shared" si="18"/>
        <v>0</v>
      </c>
      <c r="X89" s="18">
        <f t="shared" si="19"/>
        <v>0</v>
      </c>
      <c r="Y89" s="18">
        <f t="shared" si="20"/>
        <v>0</v>
      </c>
      <c r="Z89" s="26">
        <f t="shared" si="21"/>
        <v>0</v>
      </c>
      <c r="AA89" s="26">
        <f t="shared" si="22"/>
        <v>0</v>
      </c>
      <c r="AB89" s="26">
        <f t="shared" si="23"/>
        <v>0</v>
      </c>
      <c r="AC89" s="26">
        <f t="shared" si="24"/>
        <v>0</v>
      </c>
      <c r="AD89" s="26">
        <f t="shared" si="25"/>
        <v>0</v>
      </c>
      <c r="AE89" s="27">
        <f t="shared" si="26"/>
        <v>0</v>
      </c>
      <c r="AF89" s="27">
        <f t="shared" si="27"/>
        <v>0</v>
      </c>
      <c r="AG89" s="27">
        <f t="shared" si="28"/>
        <v>0</v>
      </c>
      <c r="AH89" s="27">
        <f t="shared" si="29"/>
        <v>0</v>
      </c>
      <c r="AI89" s="27">
        <f t="shared" si="30"/>
        <v>0</v>
      </c>
    </row>
    <row r="90" spans="1:35" ht="14.25">
      <c r="A90" s="43">
        <f t="shared" si="31"/>
        <v>88</v>
      </c>
      <c r="B90" s="12"/>
      <c r="C90" s="12"/>
      <c r="D90" s="30"/>
      <c r="E90" s="29"/>
      <c r="F90" s="29"/>
      <c r="G90" s="12"/>
      <c r="H90" s="29"/>
      <c r="I90" s="12"/>
      <c r="J90" s="31"/>
      <c r="K90" s="12"/>
      <c r="L90" s="31"/>
      <c r="M90" s="12"/>
      <c r="N90" s="31"/>
      <c r="O90" s="12"/>
      <c r="U90" s="18">
        <f t="shared" si="16"/>
        <v>0</v>
      </c>
      <c r="V90" s="18">
        <f t="shared" si="17"/>
        <v>0</v>
      </c>
      <c r="W90" s="18">
        <f t="shared" si="18"/>
        <v>0</v>
      </c>
      <c r="X90" s="18">
        <f t="shared" si="19"/>
        <v>0</v>
      </c>
      <c r="Y90" s="18">
        <f t="shared" si="20"/>
        <v>0</v>
      </c>
      <c r="Z90" s="26">
        <f t="shared" si="21"/>
        <v>0</v>
      </c>
      <c r="AA90" s="26">
        <f t="shared" si="22"/>
        <v>0</v>
      </c>
      <c r="AB90" s="26">
        <f t="shared" si="23"/>
        <v>0</v>
      </c>
      <c r="AC90" s="26">
        <f t="shared" si="24"/>
        <v>0</v>
      </c>
      <c r="AD90" s="26">
        <f t="shared" si="25"/>
        <v>0</v>
      </c>
      <c r="AE90" s="27">
        <f t="shared" si="26"/>
        <v>0</v>
      </c>
      <c r="AF90" s="27">
        <f t="shared" si="27"/>
        <v>0</v>
      </c>
      <c r="AG90" s="27">
        <f t="shared" si="28"/>
        <v>0</v>
      </c>
      <c r="AH90" s="27">
        <f t="shared" si="29"/>
        <v>0</v>
      </c>
      <c r="AI90" s="27">
        <f t="shared" si="30"/>
        <v>0</v>
      </c>
    </row>
    <row r="91" spans="1:35" ht="14.25">
      <c r="A91" s="43">
        <f t="shared" si="31"/>
        <v>89</v>
      </c>
      <c r="B91" s="12"/>
      <c r="C91" s="12"/>
      <c r="D91" s="30"/>
      <c r="E91" s="29"/>
      <c r="F91" s="29"/>
      <c r="G91" s="12"/>
      <c r="H91" s="29"/>
      <c r="I91" s="12"/>
      <c r="J91" s="31"/>
      <c r="K91" s="12"/>
      <c r="L91" s="31"/>
      <c r="M91" s="12"/>
      <c r="N91" s="31"/>
      <c r="O91" s="12"/>
      <c r="U91" s="18">
        <f t="shared" si="16"/>
        <v>0</v>
      </c>
      <c r="V91" s="18">
        <f t="shared" si="17"/>
        <v>0</v>
      </c>
      <c r="W91" s="18">
        <f t="shared" si="18"/>
        <v>0</v>
      </c>
      <c r="X91" s="18">
        <f t="shared" si="19"/>
        <v>0</v>
      </c>
      <c r="Y91" s="18">
        <f t="shared" si="20"/>
        <v>0</v>
      </c>
      <c r="Z91" s="26">
        <f t="shared" si="21"/>
        <v>0</v>
      </c>
      <c r="AA91" s="26">
        <f t="shared" si="22"/>
        <v>0</v>
      </c>
      <c r="AB91" s="26">
        <f t="shared" si="23"/>
        <v>0</v>
      </c>
      <c r="AC91" s="26">
        <f t="shared" si="24"/>
        <v>0</v>
      </c>
      <c r="AD91" s="26">
        <f t="shared" si="25"/>
        <v>0</v>
      </c>
      <c r="AE91" s="27">
        <f t="shared" si="26"/>
        <v>0</v>
      </c>
      <c r="AF91" s="27">
        <f t="shared" si="27"/>
        <v>0</v>
      </c>
      <c r="AG91" s="27">
        <f t="shared" si="28"/>
        <v>0</v>
      </c>
      <c r="AH91" s="27">
        <f t="shared" si="29"/>
        <v>0</v>
      </c>
      <c r="AI91" s="27">
        <f t="shared" si="30"/>
        <v>0</v>
      </c>
    </row>
    <row r="92" spans="1:35" ht="14.25">
      <c r="A92" s="43">
        <f t="shared" si="31"/>
        <v>90</v>
      </c>
      <c r="B92" s="12"/>
      <c r="C92" s="12"/>
      <c r="D92" s="30"/>
      <c r="E92" s="29"/>
      <c r="F92" s="29"/>
      <c r="G92" s="12"/>
      <c r="H92" s="29"/>
      <c r="I92" s="12"/>
      <c r="J92" s="31"/>
      <c r="K92" s="12"/>
      <c r="L92" s="31"/>
      <c r="M92" s="12"/>
      <c r="N92" s="31"/>
      <c r="O92" s="12"/>
      <c r="U92" s="18">
        <f t="shared" si="16"/>
        <v>0</v>
      </c>
      <c r="V92" s="18">
        <f t="shared" si="17"/>
        <v>0</v>
      </c>
      <c r="W92" s="18">
        <f t="shared" si="18"/>
        <v>0</v>
      </c>
      <c r="X92" s="18">
        <f t="shared" si="19"/>
        <v>0</v>
      </c>
      <c r="Y92" s="18">
        <f t="shared" si="20"/>
        <v>0</v>
      </c>
      <c r="Z92" s="26">
        <f t="shared" si="21"/>
        <v>0</v>
      </c>
      <c r="AA92" s="26">
        <f t="shared" si="22"/>
        <v>0</v>
      </c>
      <c r="AB92" s="26">
        <f t="shared" si="23"/>
        <v>0</v>
      </c>
      <c r="AC92" s="26">
        <f t="shared" si="24"/>
        <v>0</v>
      </c>
      <c r="AD92" s="26">
        <f t="shared" si="25"/>
        <v>0</v>
      </c>
      <c r="AE92" s="27">
        <f t="shared" si="26"/>
        <v>0</v>
      </c>
      <c r="AF92" s="27">
        <f t="shared" si="27"/>
        <v>0</v>
      </c>
      <c r="AG92" s="27">
        <f t="shared" si="28"/>
        <v>0</v>
      </c>
      <c r="AH92" s="27">
        <f t="shared" si="29"/>
        <v>0</v>
      </c>
      <c r="AI92" s="27">
        <f t="shared" si="30"/>
        <v>0</v>
      </c>
    </row>
    <row r="93" spans="1:35" ht="14.25">
      <c r="A93" s="43">
        <f t="shared" si="31"/>
        <v>91</v>
      </c>
      <c r="B93" s="12"/>
      <c r="C93" s="12"/>
      <c r="D93" s="30"/>
      <c r="E93" s="29"/>
      <c r="F93" s="29"/>
      <c r="G93" s="12"/>
      <c r="H93" s="29"/>
      <c r="I93" s="12"/>
      <c r="J93" s="31"/>
      <c r="K93" s="12"/>
      <c r="L93" s="31"/>
      <c r="M93" s="12"/>
      <c r="N93" s="31"/>
      <c r="O93" s="12"/>
      <c r="U93" s="18">
        <f t="shared" si="16"/>
        <v>0</v>
      </c>
      <c r="V93" s="18">
        <f t="shared" si="17"/>
        <v>0</v>
      </c>
      <c r="W93" s="18">
        <f t="shared" si="18"/>
        <v>0</v>
      </c>
      <c r="X93" s="18">
        <f t="shared" si="19"/>
        <v>0</v>
      </c>
      <c r="Y93" s="18">
        <f t="shared" si="20"/>
        <v>0</v>
      </c>
      <c r="Z93" s="26">
        <f t="shared" si="21"/>
        <v>0</v>
      </c>
      <c r="AA93" s="26">
        <f t="shared" si="22"/>
        <v>0</v>
      </c>
      <c r="AB93" s="26">
        <f t="shared" si="23"/>
        <v>0</v>
      </c>
      <c r="AC93" s="26">
        <f t="shared" si="24"/>
        <v>0</v>
      </c>
      <c r="AD93" s="26">
        <f t="shared" si="25"/>
        <v>0</v>
      </c>
      <c r="AE93" s="27">
        <f t="shared" si="26"/>
        <v>0</v>
      </c>
      <c r="AF93" s="27">
        <f t="shared" si="27"/>
        <v>0</v>
      </c>
      <c r="AG93" s="27">
        <f t="shared" si="28"/>
        <v>0</v>
      </c>
      <c r="AH93" s="27">
        <f t="shared" si="29"/>
        <v>0</v>
      </c>
      <c r="AI93" s="27">
        <f t="shared" si="30"/>
        <v>0</v>
      </c>
    </row>
    <row r="94" spans="1:35" ht="14.25">
      <c r="A94" s="43">
        <f t="shared" si="31"/>
        <v>92</v>
      </c>
      <c r="B94" s="12"/>
      <c r="C94" s="12"/>
      <c r="D94" s="30"/>
      <c r="E94" s="29"/>
      <c r="F94" s="29"/>
      <c r="G94" s="12"/>
      <c r="H94" s="29"/>
      <c r="I94" s="12"/>
      <c r="J94" s="31"/>
      <c r="K94" s="12"/>
      <c r="L94" s="31"/>
      <c r="M94" s="12"/>
      <c r="N94" s="31"/>
      <c r="O94" s="12"/>
      <c r="U94" s="18">
        <f t="shared" si="16"/>
        <v>0</v>
      </c>
      <c r="V94" s="18">
        <f t="shared" si="17"/>
        <v>0</v>
      </c>
      <c r="W94" s="18">
        <f t="shared" si="18"/>
        <v>0</v>
      </c>
      <c r="X94" s="18">
        <f t="shared" si="19"/>
        <v>0</v>
      </c>
      <c r="Y94" s="18">
        <f t="shared" si="20"/>
        <v>0</v>
      </c>
      <c r="Z94" s="26">
        <f t="shared" si="21"/>
        <v>0</v>
      </c>
      <c r="AA94" s="26">
        <f t="shared" si="22"/>
        <v>0</v>
      </c>
      <c r="AB94" s="26">
        <f t="shared" si="23"/>
        <v>0</v>
      </c>
      <c r="AC94" s="26">
        <f t="shared" si="24"/>
        <v>0</v>
      </c>
      <c r="AD94" s="26">
        <f t="shared" si="25"/>
        <v>0</v>
      </c>
      <c r="AE94" s="27">
        <f t="shared" si="26"/>
        <v>0</v>
      </c>
      <c r="AF94" s="27">
        <f t="shared" si="27"/>
        <v>0</v>
      </c>
      <c r="AG94" s="27">
        <f t="shared" si="28"/>
        <v>0</v>
      </c>
      <c r="AH94" s="27">
        <f t="shared" si="29"/>
        <v>0</v>
      </c>
      <c r="AI94" s="27">
        <f t="shared" si="30"/>
        <v>0</v>
      </c>
    </row>
    <row r="95" spans="1:35" ht="14.25">
      <c r="A95" s="43">
        <f t="shared" si="31"/>
        <v>93</v>
      </c>
      <c r="B95" s="12"/>
      <c r="C95" s="12"/>
      <c r="D95" s="30"/>
      <c r="E95" s="29"/>
      <c r="F95" s="29"/>
      <c r="G95" s="12"/>
      <c r="H95" s="29"/>
      <c r="I95" s="12"/>
      <c r="J95" s="31"/>
      <c r="K95" s="12"/>
      <c r="L95" s="31"/>
      <c r="M95" s="12"/>
      <c r="N95" s="31"/>
      <c r="O95" s="12"/>
      <c r="U95" s="18">
        <f t="shared" si="16"/>
        <v>0</v>
      </c>
      <c r="V95" s="18">
        <f t="shared" si="17"/>
        <v>0</v>
      </c>
      <c r="W95" s="18">
        <f t="shared" si="18"/>
        <v>0</v>
      </c>
      <c r="X95" s="18">
        <f t="shared" si="19"/>
        <v>0</v>
      </c>
      <c r="Y95" s="18">
        <f t="shared" si="20"/>
        <v>0</v>
      </c>
      <c r="Z95" s="26">
        <f t="shared" si="21"/>
        <v>0</v>
      </c>
      <c r="AA95" s="26">
        <f t="shared" si="22"/>
        <v>0</v>
      </c>
      <c r="AB95" s="26">
        <f t="shared" si="23"/>
        <v>0</v>
      </c>
      <c r="AC95" s="26">
        <f t="shared" si="24"/>
        <v>0</v>
      </c>
      <c r="AD95" s="26">
        <f t="shared" si="25"/>
        <v>0</v>
      </c>
      <c r="AE95" s="27">
        <f t="shared" si="26"/>
        <v>0</v>
      </c>
      <c r="AF95" s="27">
        <f t="shared" si="27"/>
        <v>0</v>
      </c>
      <c r="AG95" s="27">
        <f t="shared" si="28"/>
        <v>0</v>
      </c>
      <c r="AH95" s="27">
        <f t="shared" si="29"/>
        <v>0</v>
      </c>
      <c r="AI95" s="27">
        <f t="shared" si="30"/>
        <v>0</v>
      </c>
    </row>
    <row r="96" spans="1:35" ht="14.25">
      <c r="A96" s="43">
        <f t="shared" si="31"/>
        <v>94</v>
      </c>
      <c r="B96" s="12"/>
      <c r="C96" s="12"/>
      <c r="D96" s="30"/>
      <c r="E96" s="29"/>
      <c r="F96" s="29"/>
      <c r="G96" s="12"/>
      <c r="H96" s="29"/>
      <c r="I96" s="12"/>
      <c r="J96" s="31"/>
      <c r="K96" s="12"/>
      <c r="L96" s="31"/>
      <c r="M96" s="12"/>
      <c r="N96" s="31"/>
      <c r="O96" s="12"/>
      <c r="U96" s="18">
        <f t="shared" si="16"/>
        <v>0</v>
      </c>
      <c r="V96" s="18">
        <f t="shared" si="17"/>
        <v>0</v>
      </c>
      <c r="W96" s="18">
        <f t="shared" si="18"/>
        <v>0</v>
      </c>
      <c r="X96" s="18">
        <f t="shared" si="19"/>
        <v>0</v>
      </c>
      <c r="Y96" s="18">
        <f t="shared" si="20"/>
        <v>0</v>
      </c>
      <c r="Z96" s="26">
        <f t="shared" si="21"/>
        <v>0</v>
      </c>
      <c r="AA96" s="26">
        <f t="shared" si="22"/>
        <v>0</v>
      </c>
      <c r="AB96" s="26">
        <f t="shared" si="23"/>
        <v>0</v>
      </c>
      <c r="AC96" s="26">
        <f t="shared" si="24"/>
        <v>0</v>
      </c>
      <c r="AD96" s="26">
        <f t="shared" si="25"/>
        <v>0</v>
      </c>
      <c r="AE96" s="27">
        <f t="shared" si="26"/>
        <v>0</v>
      </c>
      <c r="AF96" s="27">
        <f t="shared" si="27"/>
        <v>0</v>
      </c>
      <c r="AG96" s="27">
        <f t="shared" si="28"/>
        <v>0</v>
      </c>
      <c r="AH96" s="27">
        <f t="shared" si="29"/>
        <v>0</v>
      </c>
      <c r="AI96" s="27">
        <f t="shared" si="30"/>
        <v>0</v>
      </c>
    </row>
    <row r="97" spans="1:35" ht="14.25">
      <c r="A97" s="43">
        <f t="shared" si="31"/>
        <v>95</v>
      </c>
      <c r="B97" s="12"/>
      <c r="C97" s="12"/>
      <c r="D97" s="30"/>
      <c r="E97" s="29"/>
      <c r="F97" s="29"/>
      <c r="G97" s="12"/>
      <c r="H97" s="29"/>
      <c r="I97" s="12"/>
      <c r="J97" s="31"/>
      <c r="K97" s="12"/>
      <c r="L97" s="31"/>
      <c r="M97" s="12"/>
      <c r="N97" s="31"/>
      <c r="O97" s="12"/>
      <c r="U97" s="18">
        <f t="shared" si="16"/>
        <v>0</v>
      </c>
      <c r="V97" s="18">
        <f t="shared" si="17"/>
        <v>0</v>
      </c>
      <c r="W97" s="18">
        <f t="shared" si="18"/>
        <v>0</v>
      </c>
      <c r="X97" s="18">
        <f t="shared" si="19"/>
        <v>0</v>
      </c>
      <c r="Y97" s="18">
        <f t="shared" si="20"/>
        <v>0</v>
      </c>
      <c r="Z97" s="26">
        <f t="shared" si="21"/>
        <v>0</v>
      </c>
      <c r="AA97" s="26">
        <f t="shared" si="22"/>
        <v>0</v>
      </c>
      <c r="AB97" s="26">
        <f t="shared" si="23"/>
        <v>0</v>
      </c>
      <c r="AC97" s="26">
        <f t="shared" si="24"/>
        <v>0</v>
      </c>
      <c r="AD97" s="26">
        <f t="shared" si="25"/>
        <v>0</v>
      </c>
      <c r="AE97" s="27">
        <f t="shared" si="26"/>
        <v>0</v>
      </c>
      <c r="AF97" s="27">
        <f t="shared" si="27"/>
        <v>0</v>
      </c>
      <c r="AG97" s="27">
        <f t="shared" si="28"/>
        <v>0</v>
      </c>
      <c r="AH97" s="27">
        <f t="shared" si="29"/>
        <v>0</v>
      </c>
      <c r="AI97" s="27">
        <f t="shared" si="30"/>
        <v>0</v>
      </c>
    </row>
    <row r="98" spans="1:35" ht="14.25">
      <c r="A98" s="43">
        <f t="shared" si="31"/>
        <v>96</v>
      </c>
      <c r="B98" s="12"/>
      <c r="C98" s="12"/>
      <c r="D98" s="30"/>
      <c r="E98" s="29"/>
      <c r="F98" s="29"/>
      <c r="G98" s="12"/>
      <c r="H98" s="29"/>
      <c r="I98" s="12"/>
      <c r="J98" s="31"/>
      <c r="K98" s="12"/>
      <c r="L98" s="31"/>
      <c r="M98" s="12"/>
      <c r="N98" s="31"/>
      <c r="O98" s="12"/>
      <c r="U98" s="18">
        <f t="shared" si="16"/>
        <v>0</v>
      </c>
      <c r="V98" s="18">
        <f t="shared" si="17"/>
        <v>0</v>
      </c>
      <c r="W98" s="18">
        <f t="shared" si="18"/>
        <v>0</v>
      </c>
      <c r="X98" s="18">
        <f t="shared" si="19"/>
        <v>0</v>
      </c>
      <c r="Y98" s="18">
        <f t="shared" si="20"/>
        <v>0</v>
      </c>
      <c r="Z98" s="26">
        <f t="shared" si="21"/>
        <v>0</v>
      </c>
      <c r="AA98" s="26">
        <f t="shared" si="22"/>
        <v>0</v>
      </c>
      <c r="AB98" s="26">
        <f t="shared" si="23"/>
        <v>0</v>
      </c>
      <c r="AC98" s="26">
        <f t="shared" si="24"/>
        <v>0</v>
      </c>
      <c r="AD98" s="26">
        <f t="shared" si="25"/>
        <v>0</v>
      </c>
      <c r="AE98" s="27">
        <f t="shared" si="26"/>
        <v>0</v>
      </c>
      <c r="AF98" s="27">
        <f t="shared" si="27"/>
        <v>0</v>
      </c>
      <c r="AG98" s="27">
        <f t="shared" si="28"/>
        <v>0</v>
      </c>
      <c r="AH98" s="27">
        <f t="shared" si="29"/>
        <v>0</v>
      </c>
      <c r="AI98" s="27">
        <f t="shared" si="30"/>
        <v>0</v>
      </c>
    </row>
    <row r="99" spans="1:35" ht="14.25">
      <c r="A99" s="43">
        <f t="shared" si="31"/>
        <v>97</v>
      </c>
      <c r="B99" s="12"/>
      <c r="C99" s="12"/>
      <c r="D99" s="30"/>
      <c r="E99" s="29"/>
      <c r="F99" s="29"/>
      <c r="G99" s="12"/>
      <c r="H99" s="29"/>
      <c r="I99" s="12"/>
      <c r="J99" s="31"/>
      <c r="K99" s="12"/>
      <c r="L99" s="31"/>
      <c r="M99" s="12"/>
      <c r="N99" s="31"/>
      <c r="O99" s="12"/>
      <c r="U99" s="18">
        <f t="shared" si="16"/>
        <v>0</v>
      </c>
      <c r="V99" s="18">
        <f t="shared" si="17"/>
        <v>0</v>
      </c>
      <c r="W99" s="18">
        <f t="shared" si="18"/>
        <v>0</v>
      </c>
      <c r="X99" s="18">
        <f t="shared" si="19"/>
        <v>0</v>
      </c>
      <c r="Y99" s="18">
        <f t="shared" si="20"/>
        <v>0</v>
      </c>
      <c r="Z99" s="26">
        <f t="shared" si="21"/>
        <v>0</v>
      </c>
      <c r="AA99" s="26">
        <f t="shared" si="22"/>
        <v>0</v>
      </c>
      <c r="AB99" s="26">
        <f t="shared" si="23"/>
        <v>0</v>
      </c>
      <c r="AC99" s="26">
        <f t="shared" si="24"/>
        <v>0</v>
      </c>
      <c r="AD99" s="26">
        <f t="shared" si="25"/>
        <v>0</v>
      </c>
      <c r="AE99" s="27">
        <f t="shared" si="26"/>
        <v>0</v>
      </c>
      <c r="AF99" s="27">
        <f t="shared" si="27"/>
        <v>0</v>
      </c>
      <c r="AG99" s="27">
        <f t="shared" si="28"/>
        <v>0</v>
      </c>
      <c r="AH99" s="27">
        <f t="shared" si="29"/>
        <v>0</v>
      </c>
      <c r="AI99" s="27">
        <f t="shared" si="30"/>
        <v>0</v>
      </c>
    </row>
    <row r="100" spans="1:35" ht="14.25">
      <c r="A100" s="43">
        <f t="shared" si="31"/>
        <v>98</v>
      </c>
      <c r="B100" s="12"/>
      <c r="C100" s="12"/>
      <c r="D100" s="30"/>
      <c r="E100" s="29"/>
      <c r="F100" s="29"/>
      <c r="G100" s="12"/>
      <c r="H100" s="29"/>
      <c r="I100" s="12"/>
      <c r="J100" s="31"/>
      <c r="K100" s="12"/>
      <c r="L100" s="31"/>
      <c r="M100" s="12"/>
      <c r="N100" s="31"/>
      <c r="O100" s="12"/>
      <c r="U100" s="18">
        <f t="shared" si="16"/>
        <v>0</v>
      </c>
      <c r="V100" s="18">
        <f t="shared" si="17"/>
        <v>0</v>
      </c>
      <c r="W100" s="18">
        <f t="shared" si="18"/>
        <v>0</v>
      </c>
      <c r="X100" s="18">
        <f t="shared" si="19"/>
        <v>0</v>
      </c>
      <c r="Y100" s="18">
        <f t="shared" si="20"/>
        <v>0</v>
      </c>
      <c r="Z100" s="26">
        <f t="shared" si="21"/>
        <v>0</v>
      </c>
      <c r="AA100" s="26">
        <f t="shared" si="22"/>
        <v>0</v>
      </c>
      <c r="AB100" s="26">
        <f t="shared" si="23"/>
        <v>0</v>
      </c>
      <c r="AC100" s="26">
        <f t="shared" si="24"/>
        <v>0</v>
      </c>
      <c r="AD100" s="26">
        <f t="shared" si="25"/>
        <v>0</v>
      </c>
      <c r="AE100" s="27">
        <f t="shared" si="26"/>
        <v>0</v>
      </c>
      <c r="AF100" s="27">
        <f t="shared" si="27"/>
        <v>0</v>
      </c>
      <c r="AG100" s="27">
        <f t="shared" si="28"/>
        <v>0</v>
      </c>
      <c r="AH100" s="27">
        <f t="shared" si="29"/>
        <v>0</v>
      </c>
      <c r="AI100" s="27">
        <f t="shared" si="30"/>
        <v>0</v>
      </c>
    </row>
    <row r="101" spans="1:35" ht="14.25">
      <c r="A101" s="43">
        <f t="shared" si="31"/>
        <v>99</v>
      </c>
      <c r="B101" s="12"/>
      <c r="C101" s="12"/>
      <c r="D101" s="30"/>
      <c r="E101" s="29"/>
      <c r="F101" s="29"/>
      <c r="G101" s="12"/>
      <c r="H101" s="29"/>
      <c r="I101" s="12"/>
      <c r="J101" s="31"/>
      <c r="K101" s="12"/>
      <c r="L101" s="31"/>
      <c r="M101" s="12"/>
      <c r="N101" s="31"/>
      <c r="O101" s="12"/>
      <c r="U101" s="18">
        <f t="shared" si="16"/>
        <v>0</v>
      </c>
      <c r="V101" s="18">
        <f t="shared" si="17"/>
        <v>0</v>
      </c>
      <c r="W101" s="18">
        <f t="shared" si="18"/>
        <v>0</v>
      </c>
      <c r="X101" s="18">
        <f t="shared" si="19"/>
        <v>0</v>
      </c>
      <c r="Y101" s="18">
        <f t="shared" si="20"/>
        <v>0</v>
      </c>
      <c r="Z101" s="26">
        <f t="shared" si="21"/>
        <v>0</v>
      </c>
      <c r="AA101" s="26">
        <f t="shared" si="22"/>
        <v>0</v>
      </c>
      <c r="AB101" s="26">
        <f t="shared" si="23"/>
        <v>0</v>
      </c>
      <c r="AC101" s="26">
        <f t="shared" si="24"/>
        <v>0</v>
      </c>
      <c r="AD101" s="26">
        <f t="shared" si="25"/>
        <v>0</v>
      </c>
      <c r="AE101" s="27">
        <f t="shared" si="26"/>
        <v>0</v>
      </c>
      <c r="AF101" s="27">
        <f t="shared" si="27"/>
        <v>0</v>
      </c>
      <c r="AG101" s="27">
        <f t="shared" si="28"/>
        <v>0</v>
      </c>
      <c r="AH101" s="27">
        <f t="shared" si="29"/>
        <v>0</v>
      </c>
      <c r="AI101" s="27">
        <f t="shared" si="30"/>
        <v>0</v>
      </c>
    </row>
    <row r="102" spans="1:35" ht="14.25">
      <c r="A102" s="43">
        <f t="shared" si="31"/>
        <v>100</v>
      </c>
      <c r="B102" s="37"/>
      <c r="C102" s="37"/>
      <c r="D102" s="51">
        <f>SUM(D3:D101)</f>
        <v>0</v>
      </c>
      <c r="E102" s="51">
        <f aca="true" t="shared" si="32" ref="E102:N102">SUM(E3:E101)</f>
        <v>0</v>
      </c>
      <c r="F102" s="51">
        <f t="shared" si="32"/>
        <v>0</v>
      </c>
      <c r="G102" s="51">
        <f t="shared" si="32"/>
        <v>0</v>
      </c>
      <c r="H102" s="51">
        <f t="shared" si="32"/>
        <v>0</v>
      </c>
      <c r="I102" s="51">
        <f t="shared" si="32"/>
        <v>0</v>
      </c>
      <c r="J102" s="51">
        <f t="shared" si="32"/>
        <v>0</v>
      </c>
      <c r="K102" s="51">
        <f t="shared" si="32"/>
        <v>0</v>
      </c>
      <c r="L102" s="51">
        <f t="shared" si="32"/>
        <v>0</v>
      </c>
      <c r="M102" s="51">
        <f t="shared" si="32"/>
        <v>0</v>
      </c>
      <c r="N102" s="51">
        <f t="shared" si="32"/>
        <v>0</v>
      </c>
      <c r="O102" s="12"/>
      <c r="Z102" s="26">
        <f aca="true" t="shared" si="33" ref="Z102:AI102">SUM(Z2:Z101)</f>
        <v>0</v>
      </c>
      <c r="AA102" s="26">
        <f t="shared" si="33"/>
        <v>0</v>
      </c>
      <c r="AB102" s="26">
        <f t="shared" si="33"/>
        <v>0</v>
      </c>
      <c r="AC102" s="26">
        <f t="shared" si="33"/>
        <v>0</v>
      </c>
      <c r="AD102" s="26">
        <f t="shared" si="33"/>
        <v>0</v>
      </c>
      <c r="AE102" s="27">
        <f t="shared" si="33"/>
        <v>0</v>
      </c>
      <c r="AF102" s="27">
        <f t="shared" si="33"/>
        <v>0</v>
      </c>
      <c r="AG102" s="27">
        <f t="shared" si="33"/>
        <v>0</v>
      </c>
      <c r="AH102" s="27">
        <f t="shared" si="33"/>
        <v>0</v>
      </c>
      <c r="AI102" s="27">
        <f t="shared" si="33"/>
        <v>0</v>
      </c>
    </row>
    <row r="103" spans="1:15" ht="14.25">
      <c r="A103" s="37"/>
      <c r="B103" s="37"/>
      <c r="C103" s="144" t="s">
        <v>45</v>
      </c>
      <c r="D103" s="144"/>
      <c r="E103" s="144"/>
      <c r="F103" s="39" t="s">
        <v>105</v>
      </c>
      <c r="G103" s="143" t="s">
        <v>169</v>
      </c>
      <c r="H103" s="143"/>
      <c r="I103" s="143" t="s">
        <v>171</v>
      </c>
      <c r="J103" s="143"/>
      <c r="K103" s="143" t="s">
        <v>172</v>
      </c>
      <c r="L103" s="143"/>
      <c r="M103" s="143" t="s">
        <v>173</v>
      </c>
      <c r="N103" s="143"/>
      <c r="O103" s="66">
        <f>SUM(O3:O102)</f>
        <v>0</v>
      </c>
    </row>
    <row r="104" spans="1:14" ht="30.75" customHeight="1">
      <c r="A104" s="38" t="s">
        <v>75</v>
      </c>
      <c r="B104" s="39" t="s">
        <v>76</v>
      </c>
      <c r="C104" s="39" t="s">
        <v>46</v>
      </c>
      <c r="D104" s="50" t="s">
        <v>47</v>
      </c>
      <c r="E104" s="39" t="s">
        <v>48</v>
      </c>
      <c r="F104" s="52"/>
      <c r="G104" s="39" t="s">
        <v>75</v>
      </c>
      <c r="H104" s="39" t="s">
        <v>107</v>
      </c>
      <c r="I104" s="39" t="s">
        <v>75</v>
      </c>
      <c r="J104" s="39" t="s">
        <v>107</v>
      </c>
      <c r="K104" s="39" t="s">
        <v>75</v>
      </c>
      <c r="L104" s="39" t="s">
        <v>106</v>
      </c>
      <c r="M104" s="40" t="s">
        <v>75</v>
      </c>
      <c r="N104" s="39" t="s">
        <v>107</v>
      </c>
    </row>
    <row r="105" ht="14.25">
      <c r="O105" s="42" t="s">
        <v>12</v>
      </c>
    </row>
  </sheetData>
  <sheetProtection selectLockedCells="1"/>
  <mergeCells count="10">
    <mergeCell ref="M1:N1"/>
    <mergeCell ref="G103:H103"/>
    <mergeCell ref="I103:J103"/>
    <mergeCell ref="K103:L103"/>
    <mergeCell ref="M103:N103"/>
    <mergeCell ref="C1:E1"/>
    <mergeCell ref="C103:E103"/>
    <mergeCell ref="K1:L1"/>
    <mergeCell ref="I1:J1"/>
    <mergeCell ref="G1:H1"/>
  </mergeCells>
  <dataValidations count="2">
    <dataValidation type="list" allowBlank="1" showInputMessage="1" showErrorMessage="1" sqref="C3:C102">
      <formula1>$S$2:$S$6</formula1>
    </dataValidation>
    <dataValidation type="list" allowBlank="1" showInputMessage="1" showErrorMessage="1" sqref="F3:F101">
      <formula1>$S$13:$S$17</formula1>
    </dataValidation>
  </dataValidations>
  <printOptions horizontalCentered="1"/>
  <pageMargins left="0.25" right="0.25" top="0.75" bottom="0.75" header="0.3" footer="0.3"/>
  <pageSetup fitToHeight="2" fitToWidth="1" horizontalDpi="600" verticalDpi="600" orientation="landscape" scale="65" r:id="rId1"/>
  <headerFooter>
    <oddHeader>&amp;CRoads and Bridges</oddHeader>
    <oddFooter>&amp;L&amp;"Arial,Regular"&amp;8&amp;D &amp;T     &amp;Pof &amp;N&amp;R&amp;6&amp;Z&amp;F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0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8515625" style="11" customWidth="1"/>
    <col min="2" max="2" width="27.00390625" style="11" customWidth="1"/>
    <col min="3" max="3" width="18.8515625" style="11" customWidth="1"/>
    <col min="4" max="4" width="19.00390625" style="11" customWidth="1"/>
    <col min="5" max="5" width="19.8515625" style="11" customWidth="1"/>
    <col min="6" max="8" width="18.8515625" style="11" customWidth="1"/>
    <col min="9" max="9" width="21.7109375" style="11" customWidth="1"/>
    <col min="10" max="10" width="40.57421875" style="11" customWidth="1"/>
    <col min="11" max="16384" width="8.8515625" style="11" customWidth="1"/>
  </cols>
  <sheetData>
    <row r="1" spans="1:10" s="10" customFormat="1" ht="24">
      <c r="A1" s="41" t="s">
        <v>75</v>
      </c>
      <c r="B1" s="46" t="s">
        <v>280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10</v>
      </c>
      <c r="I1" s="42" t="s">
        <v>88</v>
      </c>
      <c r="J1" s="42" t="s">
        <v>279</v>
      </c>
    </row>
    <row r="2" spans="1:10" ht="14.25">
      <c r="A2" s="43">
        <v>1</v>
      </c>
      <c r="B2" s="12" t="s">
        <v>208</v>
      </c>
      <c r="C2" s="31"/>
      <c r="D2" s="12"/>
      <c r="E2" s="12"/>
      <c r="F2" s="12"/>
      <c r="G2" s="12"/>
      <c r="H2" s="12"/>
      <c r="I2" s="12"/>
      <c r="J2" s="12"/>
    </row>
    <row r="3" spans="1:10" ht="14.25">
      <c r="A3" s="43">
        <f>1+A2</f>
        <v>2</v>
      </c>
      <c r="B3" s="12" t="s">
        <v>209</v>
      </c>
      <c r="C3" s="31"/>
      <c r="D3" s="31"/>
      <c r="E3" s="12"/>
      <c r="F3" s="12"/>
      <c r="G3" s="12"/>
      <c r="H3" s="12"/>
      <c r="I3" s="12"/>
      <c r="J3" s="12"/>
    </row>
    <row r="4" spans="1:10" ht="14.25">
      <c r="A4" s="43">
        <f aca="true" t="shared" si="0" ref="A4:A67">1+A3</f>
        <v>3</v>
      </c>
      <c r="B4" s="12" t="s">
        <v>210</v>
      </c>
      <c r="C4" s="31"/>
      <c r="D4" s="31"/>
      <c r="E4" s="12"/>
      <c r="F4" s="12"/>
      <c r="G4" s="12"/>
      <c r="H4" s="12"/>
      <c r="I4" s="12"/>
      <c r="J4" s="12"/>
    </row>
    <row r="5" spans="1:10" ht="14.25">
      <c r="A5" s="43">
        <f t="shared" si="0"/>
        <v>4</v>
      </c>
      <c r="B5" s="12" t="s">
        <v>211</v>
      </c>
      <c r="C5" s="31"/>
      <c r="D5" s="31"/>
      <c r="E5" s="31"/>
      <c r="F5" s="12"/>
      <c r="G5" s="12"/>
      <c r="H5" s="12"/>
      <c r="I5" s="12"/>
      <c r="J5" s="12"/>
    </row>
    <row r="6" spans="1:10" ht="14.25">
      <c r="A6" s="43">
        <f t="shared" si="0"/>
        <v>5</v>
      </c>
      <c r="B6" s="12" t="s">
        <v>212</v>
      </c>
      <c r="C6" s="31"/>
      <c r="D6" s="31"/>
      <c r="E6" s="31"/>
      <c r="F6" s="31"/>
      <c r="G6" s="12"/>
      <c r="H6" s="12"/>
      <c r="I6" s="12"/>
      <c r="J6" s="12"/>
    </row>
    <row r="7" spans="1:10" ht="14.25">
      <c r="A7" s="43">
        <f t="shared" si="0"/>
        <v>6</v>
      </c>
      <c r="B7" s="12" t="s">
        <v>213</v>
      </c>
      <c r="C7" s="31"/>
      <c r="D7" s="31"/>
      <c r="E7" s="31"/>
      <c r="F7" s="31"/>
      <c r="G7" s="31"/>
      <c r="H7" s="12"/>
      <c r="I7" s="12"/>
      <c r="J7" s="12"/>
    </row>
    <row r="8" spans="1:10" ht="14.25">
      <c r="A8" s="43">
        <f t="shared" si="0"/>
        <v>7</v>
      </c>
      <c r="B8" s="12" t="s">
        <v>214</v>
      </c>
      <c r="C8" s="31"/>
      <c r="D8" s="31"/>
      <c r="E8" s="31"/>
      <c r="F8" s="31"/>
      <c r="G8" s="31"/>
      <c r="H8" s="31"/>
      <c r="I8" s="12"/>
      <c r="J8" s="12"/>
    </row>
    <row r="9" spans="1:10" ht="14.25">
      <c r="A9" s="43">
        <f t="shared" si="0"/>
        <v>8</v>
      </c>
      <c r="B9" s="12" t="s">
        <v>214</v>
      </c>
      <c r="C9" s="31"/>
      <c r="D9" s="31"/>
      <c r="E9" s="31"/>
      <c r="F9" s="31"/>
      <c r="G9" s="31"/>
      <c r="H9" s="31"/>
      <c r="I9" s="31"/>
      <c r="J9" s="12"/>
    </row>
    <row r="10" spans="1:10" ht="14.25">
      <c r="A10" s="43">
        <f t="shared" si="0"/>
        <v>9</v>
      </c>
      <c r="B10" s="12" t="s">
        <v>215</v>
      </c>
      <c r="C10" s="31"/>
      <c r="D10" s="31"/>
      <c r="E10" s="31"/>
      <c r="F10" s="31"/>
      <c r="G10" s="31"/>
      <c r="H10" s="31"/>
      <c r="I10" s="31"/>
      <c r="J10" s="12"/>
    </row>
    <row r="11" spans="1:10" ht="14.25">
      <c r="A11" s="43">
        <f t="shared" si="0"/>
        <v>10</v>
      </c>
      <c r="B11" s="12" t="s">
        <v>216</v>
      </c>
      <c r="C11" s="31"/>
      <c r="D11" s="31"/>
      <c r="E11" s="31"/>
      <c r="F11" s="31"/>
      <c r="G11" s="31"/>
      <c r="H11" s="31"/>
      <c r="I11" s="31"/>
      <c r="J11" s="12"/>
    </row>
    <row r="12" spans="1:10" ht="14.25">
      <c r="A12" s="43">
        <f t="shared" si="0"/>
        <v>11</v>
      </c>
      <c r="B12" s="12" t="s">
        <v>217</v>
      </c>
      <c r="C12" s="31"/>
      <c r="D12" s="31"/>
      <c r="E12" s="31"/>
      <c r="F12" s="31"/>
      <c r="G12" s="31"/>
      <c r="H12" s="31"/>
      <c r="I12" s="31"/>
      <c r="J12" s="12"/>
    </row>
    <row r="13" spans="1:10" ht="14.25">
      <c r="A13" s="43">
        <f t="shared" si="0"/>
        <v>12</v>
      </c>
      <c r="B13" s="12" t="s">
        <v>218</v>
      </c>
      <c r="C13" s="31"/>
      <c r="D13" s="31"/>
      <c r="E13" s="31"/>
      <c r="F13" s="31"/>
      <c r="G13" s="31"/>
      <c r="H13" s="31"/>
      <c r="I13" s="31"/>
      <c r="J13" s="12"/>
    </row>
    <row r="14" spans="1:10" ht="14.25">
      <c r="A14" s="43">
        <f t="shared" si="0"/>
        <v>13</v>
      </c>
      <c r="B14" s="12" t="s">
        <v>219</v>
      </c>
      <c r="C14" s="31"/>
      <c r="D14" s="31"/>
      <c r="E14" s="31"/>
      <c r="F14" s="31"/>
      <c r="G14" s="31"/>
      <c r="H14" s="31"/>
      <c r="I14" s="31"/>
      <c r="J14" s="12"/>
    </row>
    <row r="15" spans="1:10" ht="14.25">
      <c r="A15" s="43">
        <f t="shared" si="0"/>
        <v>14</v>
      </c>
      <c r="B15" s="12" t="s">
        <v>220</v>
      </c>
      <c r="C15" s="31"/>
      <c r="D15" s="31"/>
      <c r="E15" s="31"/>
      <c r="F15" s="31"/>
      <c r="G15" s="31"/>
      <c r="H15" s="31"/>
      <c r="I15" s="31"/>
      <c r="J15" s="12"/>
    </row>
    <row r="16" spans="1:10" ht="14.25">
      <c r="A16" s="43">
        <f t="shared" si="0"/>
        <v>15</v>
      </c>
      <c r="B16" s="12" t="s">
        <v>221</v>
      </c>
      <c r="C16" s="31"/>
      <c r="D16" s="31"/>
      <c r="E16" s="31"/>
      <c r="F16" s="31"/>
      <c r="G16" s="31"/>
      <c r="H16" s="31"/>
      <c r="I16" s="31"/>
      <c r="J16" s="12"/>
    </row>
    <row r="17" spans="1:10" ht="14.25">
      <c r="A17" s="43">
        <f t="shared" si="0"/>
        <v>16</v>
      </c>
      <c r="B17" s="12" t="s">
        <v>222</v>
      </c>
      <c r="C17" s="31"/>
      <c r="D17" s="31"/>
      <c r="E17" s="31"/>
      <c r="F17" s="31"/>
      <c r="G17" s="31"/>
      <c r="H17" s="31"/>
      <c r="I17" s="31"/>
      <c r="J17" s="12"/>
    </row>
    <row r="18" spans="1:10" ht="14.25">
      <c r="A18" s="43">
        <f t="shared" si="0"/>
        <v>17</v>
      </c>
      <c r="B18" s="12" t="s">
        <v>223</v>
      </c>
      <c r="C18" s="31"/>
      <c r="D18" s="31"/>
      <c r="E18" s="31"/>
      <c r="F18" s="31"/>
      <c r="G18" s="31"/>
      <c r="H18" s="31"/>
      <c r="I18" s="31"/>
      <c r="J18" s="12"/>
    </row>
    <row r="19" spans="1:10" ht="14.25">
      <c r="A19" s="43">
        <f t="shared" si="0"/>
        <v>18</v>
      </c>
      <c r="B19" s="12" t="s">
        <v>224</v>
      </c>
      <c r="C19" s="31"/>
      <c r="D19" s="31"/>
      <c r="E19" s="31"/>
      <c r="F19" s="31"/>
      <c r="G19" s="31"/>
      <c r="H19" s="31"/>
      <c r="I19" s="31"/>
      <c r="J19" s="12"/>
    </row>
    <row r="20" spans="1:10" ht="14.25">
      <c r="A20" s="43">
        <f t="shared" si="0"/>
        <v>19</v>
      </c>
      <c r="B20" s="12" t="s">
        <v>225</v>
      </c>
      <c r="C20" s="31"/>
      <c r="D20" s="31"/>
      <c r="E20" s="31"/>
      <c r="F20" s="31"/>
      <c r="G20" s="31"/>
      <c r="H20" s="31"/>
      <c r="I20" s="31"/>
      <c r="J20" s="12"/>
    </row>
    <row r="21" spans="1:10" ht="14.25">
      <c r="A21" s="43">
        <f t="shared" si="0"/>
        <v>20</v>
      </c>
      <c r="B21" s="12" t="s">
        <v>226</v>
      </c>
      <c r="C21" s="31"/>
      <c r="D21" s="31"/>
      <c r="E21" s="31"/>
      <c r="F21" s="31"/>
      <c r="G21" s="31"/>
      <c r="H21" s="31"/>
      <c r="I21" s="31"/>
      <c r="J21" s="12"/>
    </row>
    <row r="22" spans="1:10" ht="14.25">
      <c r="A22" s="43">
        <f t="shared" si="0"/>
        <v>21</v>
      </c>
      <c r="B22" s="12" t="s">
        <v>227</v>
      </c>
      <c r="C22" s="31"/>
      <c r="D22" s="31"/>
      <c r="E22" s="31"/>
      <c r="F22" s="31"/>
      <c r="G22" s="31"/>
      <c r="H22" s="31"/>
      <c r="I22" s="31"/>
      <c r="J22" s="12"/>
    </row>
    <row r="23" spans="1:10" ht="14.25">
      <c r="A23" s="43">
        <f t="shared" si="0"/>
        <v>22</v>
      </c>
      <c r="B23" s="12" t="s">
        <v>229</v>
      </c>
      <c r="C23" s="31"/>
      <c r="D23" s="31"/>
      <c r="E23" s="31"/>
      <c r="F23" s="31"/>
      <c r="G23" s="31"/>
      <c r="H23" s="31"/>
      <c r="I23" s="31"/>
      <c r="J23" s="12"/>
    </row>
    <row r="24" spans="1:10" ht="14.25">
      <c r="A24" s="43">
        <f t="shared" si="0"/>
        <v>23</v>
      </c>
      <c r="B24" s="12" t="s">
        <v>230</v>
      </c>
      <c r="C24" s="31"/>
      <c r="D24" s="31"/>
      <c r="E24" s="31"/>
      <c r="F24" s="31"/>
      <c r="G24" s="31"/>
      <c r="H24" s="31"/>
      <c r="I24" s="31"/>
      <c r="J24" s="12"/>
    </row>
    <row r="25" spans="1:10" ht="14.25">
      <c r="A25" s="43">
        <f t="shared" si="0"/>
        <v>24</v>
      </c>
      <c r="B25" s="12" t="s">
        <v>231</v>
      </c>
      <c r="C25" s="31"/>
      <c r="D25" s="31"/>
      <c r="E25" s="31"/>
      <c r="F25" s="31"/>
      <c r="G25" s="31"/>
      <c r="H25" s="31"/>
      <c r="I25" s="31"/>
      <c r="J25" s="12"/>
    </row>
    <row r="26" spans="1:10" ht="14.25">
      <c r="A26" s="43">
        <f t="shared" si="0"/>
        <v>25</v>
      </c>
      <c r="B26" s="12" t="s">
        <v>232</v>
      </c>
      <c r="C26" s="31"/>
      <c r="D26" s="31"/>
      <c r="E26" s="31"/>
      <c r="F26" s="31"/>
      <c r="G26" s="31"/>
      <c r="H26" s="31"/>
      <c r="I26" s="31"/>
      <c r="J26" s="12"/>
    </row>
    <row r="27" spans="1:10" ht="14.25">
      <c r="A27" s="43">
        <f t="shared" si="0"/>
        <v>26</v>
      </c>
      <c r="B27" s="12" t="s">
        <v>233</v>
      </c>
      <c r="C27" s="31"/>
      <c r="D27" s="31"/>
      <c r="E27" s="31"/>
      <c r="F27" s="31"/>
      <c r="G27" s="31"/>
      <c r="H27" s="31"/>
      <c r="I27" s="31"/>
      <c r="J27" s="12"/>
    </row>
    <row r="28" spans="1:10" ht="14.25">
      <c r="A28" s="43">
        <f t="shared" si="0"/>
        <v>27</v>
      </c>
      <c r="B28" s="12" t="s">
        <v>234</v>
      </c>
      <c r="C28" s="31"/>
      <c r="D28" s="31"/>
      <c r="E28" s="31"/>
      <c r="F28" s="31"/>
      <c r="G28" s="31"/>
      <c r="H28" s="31"/>
      <c r="I28" s="31"/>
      <c r="J28" s="12"/>
    </row>
    <row r="29" spans="1:10" ht="14.25">
      <c r="A29" s="43">
        <f t="shared" si="0"/>
        <v>28</v>
      </c>
      <c r="B29" s="12" t="s">
        <v>235</v>
      </c>
      <c r="C29" s="31"/>
      <c r="D29" s="31"/>
      <c r="E29" s="31"/>
      <c r="F29" s="31"/>
      <c r="G29" s="31"/>
      <c r="H29" s="31"/>
      <c r="I29" s="31"/>
      <c r="J29" s="12"/>
    </row>
    <row r="30" spans="1:10" ht="14.25">
      <c r="A30" s="43">
        <f t="shared" si="0"/>
        <v>29</v>
      </c>
      <c r="B30" s="12"/>
      <c r="C30" s="31"/>
      <c r="D30" s="31"/>
      <c r="E30" s="31"/>
      <c r="F30" s="31"/>
      <c r="G30" s="31"/>
      <c r="H30" s="31"/>
      <c r="I30" s="31"/>
      <c r="J30" s="12"/>
    </row>
    <row r="31" spans="1:10" ht="14.25">
      <c r="A31" s="43">
        <f t="shared" si="0"/>
        <v>30</v>
      </c>
      <c r="B31" s="12"/>
      <c r="C31" s="31"/>
      <c r="D31" s="31"/>
      <c r="E31" s="31"/>
      <c r="F31" s="31"/>
      <c r="G31" s="31"/>
      <c r="H31" s="31"/>
      <c r="I31" s="31"/>
      <c r="J31" s="12"/>
    </row>
    <row r="32" spans="1:10" ht="14.25">
      <c r="A32" s="43">
        <f t="shared" si="0"/>
        <v>31</v>
      </c>
      <c r="B32" s="12"/>
      <c r="C32" s="31"/>
      <c r="D32" s="31"/>
      <c r="E32" s="31"/>
      <c r="F32" s="31"/>
      <c r="G32" s="31"/>
      <c r="H32" s="31"/>
      <c r="I32" s="31"/>
      <c r="J32" s="12"/>
    </row>
    <row r="33" spans="1:10" ht="14.25">
      <c r="A33" s="43">
        <f t="shared" si="0"/>
        <v>32</v>
      </c>
      <c r="B33" s="12"/>
      <c r="C33" s="31"/>
      <c r="D33" s="31"/>
      <c r="E33" s="31"/>
      <c r="F33" s="31"/>
      <c r="G33" s="31"/>
      <c r="H33" s="31"/>
      <c r="I33" s="31"/>
      <c r="J33" s="12"/>
    </row>
    <row r="34" spans="1:10" ht="14.25">
      <c r="A34" s="43">
        <f t="shared" si="0"/>
        <v>33</v>
      </c>
      <c r="B34" s="12"/>
      <c r="C34" s="31"/>
      <c r="D34" s="31"/>
      <c r="E34" s="31"/>
      <c r="F34" s="31"/>
      <c r="G34" s="31"/>
      <c r="H34" s="31"/>
      <c r="I34" s="31"/>
      <c r="J34" s="12"/>
    </row>
    <row r="35" spans="1:10" ht="14.25">
      <c r="A35" s="43">
        <f t="shared" si="0"/>
        <v>34</v>
      </c>
      <c r="B35" s="12"/>
      <c r="C35" s="31"/>
      <c r="D35" s="31"/>
      <c r="E35" s="31"/>
      <c r="F35" s="31"/>
      <c r="G35" s="31"/>
      <c r="H35" s="31"/>
      <c r="I35" s="31"/>
      <c r="J35" s="12"/>
    </row>
    <row r="36" spans="1:10" ht="14.25">
      <c r="A36" s="43">
        <f t="shared" si="0"/>
        <v>35</v>
      </c>
      <c r="B36" s="12"/>
      <c r="C36" s="31"/>
      <c r="D36" s="31"/>
      <c r="E36" s="31"/>
      <c r="F36" s="31"/>
      <c r="G36" s="31"/>
      <c r="H36" s="31"/>
      <c r="I36" s="31"/>
      <c r="J36" s="12"/>
    </row>
    <row r="37" spans="1:10" ht="14.25">
      <c r="A37" s="43">
        <f t="shared" si="0"/>
        <v>36</v>
      </c>
      <c r="B37" s="12"/>
      <c r="C37" s="31"/>
      <c r="D37" s="31"/>
      <c r="E37" s="31"/>
      <c r="F37" s="31"/>
      <c r="G37" s="31"/>
      <c r="H37" s="31"/>
      <c r="I37" s="31"/>
      <c r="J37" s="12"/>
    </row>
    <row r="38" spans="1:10" ht="14.25">
      <c r="A38" s="43">
        <f t="shared" si="0"/>
        <v>37</v>
      </c>
      <c r="B38" s="12"/>
      <c r="C38" s="31"/>
      <c r="D38" s="31"/>
      <c r="E38" s="31"/>
      <c r="F38" s="31"/>
      <c r="G38" s="31"/>
      <c r="H38" s="31"/>
      <c r="I38" s="31"/>
      <c r="J38" s="12"/>
    </row>
    <row r="39" spans="1:10" ht="14.25">
      <c r="A39" s="43">
        <f t="shared" si="0"/>
        <v>38</v>
      </c>
      <c r="B39" s="12"/>
      <c r="C39" s="31"/>
      <c r="D39" s="31"/>
      <c r="E39" s="31"/>
      <c r="F39" s="31"/>
      <c r="G39" s="31"/>
      <c r="H39" s="31"/>
      <c r="I39" s="31"/>
      <c r="J39" s="12"/>
    </row>
    <row r="40" spans="1:10" ht="14.25">
      <c r="A40" s="43">
        <f t="shared" si="0"/>
        <v>39</v>
      </c>
      <c r="B40" s="12"/>
      <c r="C40" s="31"/>
      <c r="D40" s="31"/>
      <c r="E40" s="31"/>
      <c r="F40" s="31"/>
      <c r="G40" s="31"/>
      <c r="H40" s="31"/>
      <c r="I40" s="31"/>
      <c r="J40" s="12"/>
    </row>
    <row r="41" spans="1:10" ht="14.25">
      <c r="A41" s="43">
        <f t="shared" si="0"/>
        <v>40</v>
      </c>
      <c r="B41" s="12"/>
      <c r="C41" s="31"/>
      <c r="D41" s="31"/>
      <c r="E41" s="31"/>
      <c r="F41" s="31"/>
      <c r="G41" s="31"/>
      <c r="H41" s="31"/>
      <c r="I41" s="31"/>
      <c r="J41" s="12"/>
    </row>
    <row r="42" spans="1:10" ht="14.25">
      <c r="A42" s="43">
        <f t="shared" si="0"/>
        <v>41</v>
      </c>
      <c r="B42" s="12"/>
      <c r="C42" s="31"/>
      <c r="D42" s="31"/>
      <c r="E42" s="31"/>
      <c r="F42" s="31"/>
      <c r="G42" s="31"/>
      <c r="H42" s="31"/>
      <c r="I42" s="31"/>
      <c r="J42" s="12"/>
    </row>
    <row r="43" spans="1:10" ht="14.25">
      <c r="A43" s="43">
        <f t="shared" si="0"/>
        <v>42</v>
      </c>
      <c r="B43" s="12"/>
      <c r="C43" s="31"/>
      <c r="D43" s="31"/>
      <c r="E43" s="31"/>
      <c r="F43" s="31"/>
      <c r="G43" s="31"/>
      <c r="H43" s="31"/>
      <c r="I43" s="31"/>
      <c r="J43" s="12"/>
    </row>
    <row r="44" spans="1:10" ht="14.25">
      <c r="A44" s="43">
        <f t="shared" si="0"/>
        <v>43</v>
      </c>
      <c r="B44" s="12"/>
      <c r="C44" s="31"/>
      <c r="D44" s="31"/>
      <c r="E44" s="31"/>
      <c r="F44" s="31"/>
      <c r="G44" s="31"/>
      <c r="H44" s="31"/>
      <c r="I44" s="31"/>
      <c r="J44" s="12"/>
    </row>
    <row r="45" spans="1:10" ht="14.25">
      <c r="A45" s="43">
        <f t="shared" si="0"/>
        <v>44</v>
      </c>
      <c r="B45" s="12"/>
      <c r="C45" s="31"/>
      <c r="D45" s="31"/>
      <c r="E45" s="31"/>
      <c r="F45" s="31"/>
      <c r="G45" s="31"/>
      <c r="H45" s="31"/>
      <c r="I45" s="31"/>
      <c r="J45" s="12"/>
    </row>
    <row r="46" spans="1:10" ht="14.25">
      <c r="A46" s="43">
        <f t="shared" si="0"/>
        <v>45</v>
      </c>
      <c r="B46" s="12"/>
      <c r="C46" s="31"/>
      <c r="D46" s="31"/>
      <c r="E46" s="31"/>
      <c r="F46" s="31"/>
      <c r="G46" s="31"/>
      <c r="H46" s="31"/>
      <c r="I46" s="31"/>
      <c r="J46" s="12"/>
    </row>
    <row r="47" spans="1:10" ht="14.25">
      <c r="A47" s="43">
        <f t="shared" si="0"/>
        <v>46</v>
      </c>
      <c r="B47" s="12"/>
      <c r="C47" s="31"/>
      <c r="D47" s="31"/>
      <c r="E47" s="31"/>
      <c r="F47" s="31"/>
      <c r="G47" s="31"/>
      <c r="H47" s="31"/>
      <c r="I47" s="31"/>
      <c r="J47" s="12"/>
    </row>
    <row r="48" spans="1:10" ht="14.25">
      <c r="A48" s="43">
        <f t="shared" si="0"/>
        <v>47</v>
      </c>
      <c r="B48" s="12"/>
      <c r="C48" s="31"/>
      <c r="D48" s="31"/>
      <c r="E48" s="31"/>
      <c r="F48" s="31"/>
      <c r="G48" s="31"/>
      <c r="H48" s="31"/>
      <c r="I48" s="31"/>
      <c r="J48" s="12"/>
    </row>
    <row r="49" spans="1:10" ht="14.25">
      <c r="A49" s="43">
        <f t="shared" si="0"/>
        <v>48</v>
      </c>
      <c r="B49" s="12"/>
      <c r="C49" s="31"/>
      <c r="D49" s="31"/>
      <c r="E49" s="31"/>
      <c r="F49" s="31"/>
      <c r="G49" s="31"/>
      <c r="H49" s="31"/>
      <c r="I49" s="31"/>
      <c r="J49" s="12"/>
    </row>
    <row r="50" spans="1:10" ht="14.25">
      <c r="A50" s="43">
        <f t="shared" si="0"/>
        <v>49</v>
      </c>
      <c r="B50" s="12"/>
      <c r="C50" s="31"/>
      <c r="D50" s="31"/>
      <c r="E50" s="31"/>
      <c r="F50" s="31"/>
      <c r="G50" s="31"/>
      <c r="H50" s="31"/>
      <c r="I50" s="31"/>
      <c r="J50" s="12"/>
    </row>
    <row r="51" spans="1:10" ht="14.25">
      <c r="A51" s="43">
        <f t="shared" si="0"/>
        <v>50</v>
      </c>
      <c r="B51" s="12"/>
      <c r="C51" s="31"/>
      <c r="D51" s="31"/>
      <c r="E51" s="31"/>
      <c r="F51" s="31"/>
      <c r="G51" s="31"/>
      <c r="H51" s="31"/>
      <c r="I51" s="31"/>
      <c r="J51" s="12"/>
    </row>
    <row r="52" spans="1:10" ht="14.25">
      <c r="A52" s="43">
        <f t="shared" si="0"/>
        <v>51</v>
      </c>
      <c r="B52" s="12"/>
      <c r="C52" s="31"/>
      <c r="D52" s="31"/>
      <c r="E52" s="31"/>
      <c r="F52" s="31"/>
      <c r="G52" s="31"/>
      <c r="H52" s="31"/>
      <c r="I52" s="31"/>
      <c r="J52" s="12"/>
    </row>
    <row r="53" spans="1:10" ht="14.25">
      <c r="A53" s="43">
        <f t="shared" si="0"/>
        <v>52</v>
      </c>
      <c r="B53" s="12"/>
      <c r="C53" s="31"/>
      <c r="D53" s="31"/>
      <c r="E53" s="31"/>
      <c r="F53" s="31"/>
      <c r="G53" s="31"/>
      <c r="H53" s="31"/>
      <c r="I53" s="31"/>
      <c r="J53" s="12"/>
    </row>
    <row r="54" spans="1:10" ht="14.25">
      <c r="A54" s="43">
        <f t="shared" si="0"/>
        <v>53</v>
      </c>
      <c r="B54" s="12"/>
      <c r="C54" s="31"/>
      <c r="D54" s="31"/>
      <c r="E54" s="31"/>
      <c r="F54" s="31"/>
      <c r="G54" s="31"/>
      <c r="H54" s="31"/>
      <c r="I54" s="31"/>
      <c r="J54" s="12"/>
    </row>
    <row r="55" spans="1:10" ht="14.25">
      <c r="A55" s="43">
        <f t="shared" si="0"/>
        <v>54</v>
      </c>
      <c r="B55" s="12"/>
      <c r="C55" s="31"/>
      <c r="D55" s="31"/>
      <c r="E55" s="31"/>
      <c r="F55" s="31"/>
      <c r="G55" s="31"/>
      <c r="H55" s="31"/>
      <c r="I55" s="31"/>
      <c r="J55" s="12"/>
    </row>
    <row r="56" spans="1:10" ht="14.25">
      <c r="A56" s="43">
        <f t="shared" si="0"/>
        <v>55</v>
      </c>
      <c r="B56" s="12"/>
      <c r="C56" s="31"/>
      <c r="D56" s="31"/>
      <c r="E56" s="31"/>
      <c r="F56" s="31"/>
      <c r="G56" s="31"/>
      <c r="H56" s="31"/>
      <c r="I56" s="31"/>
      <c r="J56" s="12"/>
    </row>
    <row r="57" spans="1:10" ht="14.25">
      <c r="A57" s="43">
        <f t="shared" si="0"/>
        <v>56</v>
      </c>
      <c r="B57" s="12"/>
      <c r="C57" s="31"/>
      <c r="D57" s="31"/>
      <c r="E57" s="31"/>
      <c r="F57" s="31"/>
      <c r="G57" s="31"/>
      <c r="H57" s="31"/>
      <c r="I57" s="31"/>
      <c r="J57" s="12"/>
    </row>
    <row r="58" spans="1:10" ht="14.25">
      <c r="A58" s="43">
        <f t="shared" si="0"/>
        <v>57</v>
      </c>
      <c r="B58" s="12"/>
      <c r="C58" s="31"/>
      <c r="D58" s="31"/>
      <c r="E58" s="31"/>
      <c r="F58" s="31"/>
      <c r="G58" s="31"/>
      <c r="H58" s="31"/>
      <c r="I58" s="31"/>
      <c r="J58" s="12"/>
    </row>
    <row r="59" spans="1:10" ht="14.25">
      <c r="A59" s="43">
        <f t="shared" si="0"/>
        <v>58</v>
      </c>
      <c r="B59" s="12"/>
      <c r="C59" s="31"/>
      <c r="D59" s="31"/>
      <c r="E59" s="31"/>
      <c r="F59" s="31"/>
      <c r="G59" s="31"/>
      <c r="H59" s="31"/>
      <c r="I59" s="31"/>
      <c r="J59" s="12"/>
    </row>
    <row r="60" spans="1:10" ht="14.25">
      <c r="A60" s="43">
        <f t="shared" si="0"/>
        <v>59</v>
      </c>
      <c r="B60" s="12"/>
      <c r="C60" s="31"/>
      <c r="D60" s="31"/>
      <c r="E60" s="31"/>
      <c r="F60" s="31"/>
      <c r="G60" s="31"/>
      <c r="H60" s="31"/>
      <c r="I60" s="31"/>
      <c r="J60" s="12"/>
    </row>
    <row r="61" spans="1:10" ht="14.25">
      <c r="A61" s="43">
        <f t="shared" si="0"/>
        <v>60</v>
      </c>
      <c r="B61" s="12"/>
      <c r="C61" s="31"/>
      <c r="D61" s="31"/>
      <c r="E61" s="31"/>
      <c r="F61" s="31"/>
      <c r="G61" s="31"/>
      <c r="H61" s="31"/>
      <c r="I61" s="31"/>
      <c r="J61" s="12"/>
    </row>
    <row r="62" spans="1:10" ht="14.25">
      <c r="A62" s="43">
        <f t="shared" si="0"/>
        <v>61</v>
      </c>
      <c r="B62" s="12"/>
      <c r="C62" s="31"/>
      <c r="D62" s="31"/>
      <c r="E62" s="31"/>
      <c r="F62" s="31"/>
      <c r="G62" s="31"/>
      <c r="H62" s="31"/>
      <c r="I62" s="31"/>
      <c r="J62" s="12"/>
    </row>
    <row r="63" spans="1:10" ht="14.25">
      <c r="A63" s="43">
        <f t="shared" si="0"/>
        <v>62</v>
      </c>
      <c r="B63" s="12"/>
      <c r="C63" s="31"/>
      <c r="D63" s="31"/>
      <c r="E63" s="31"/>
      <c r="F63" s="31"/>
      <c r="G63" s="31"/>
      <c r="H63" s="31"/>
      <c r="I63" s="31"/>
      <c r="J63" s="12"/>
    </row>
    <row r="64" spans="1:10" ht="14.25">
      <c r="A64" s="43">
        <f t="shared" si="0"/>
        <v>63</v>
      </c>
      <c r="B64" s="12"/>
      <c r="C64" s="31"/>
      <c r="D64" s="31"/>
      <c r="E64" s="31"/>
      <c r="F64" s="31"/>
      <c r="G64" s="31"/>
      <c r="H64" s="31"/>
      <c r="I64" s="31"/>
      <c r="J64" s="12"/>
    </row>
    <row r="65" spans="1:10" ht="14.25">
      <c r="A65" s="43">
        <f t="shared" si="0"/>
        <v>64</v>
      </c>
      <c r="B65" s="12"/>
      <c r="C65" s="31"/>
      <c r="D65" s="31"/>
      <c r="E65" s="31"/>
      <c r="F65" s="31"/>
      <c r="G65" s="31"/>
      <c r="H65" s="31"/>
      <c r="I65" s="31"/>
      <c r="J65" s="12"/>
    </row>
    <row r="66" spans="1:10" ht="14.25">
      <c r="A66" s="43">
        <f t="shared" si="0"/>
        <v>65</v>
      </c>
      <c r="B66" s="12"/>
      <c r="C66" s="31"/>
      <c r="D66" s="31"/>
      <c r="E66" s="31"/>
      <c r="F66" s="31"/>
      <c r="G66" s="31"/>
      <c r="H66" s="31"/>
      <c r="I66" s="31"/>
      <c r="J66" s="12"/>
    </row>
    <row r="67" spans="1:10" ht="14.25">
      <c r="A67" s="43">
        <f t="shared" si="0"/>
        <v>66</v>
      </c>
      <c r="B67" s="12"/>
      <c r="C67" s="31"/>
      <c r="D67" s="31"/>
      <c r="E67" s="31"/>
      <c r="F67" s="31"/>
      <c r="G67" s="31"/>
      <c r="H67" s="31"/>
      <c r="I67" s="31"/>
      <c r="J67" s="12"/>
    </row>
    <row r="68" spans="1:10" ht="14.25">
      <c r="A68" s="43">
        <f aca="true" t="shared" si="1" ref="A68:A101">1+A67</f>
        <v>67</v>
      </c>
      <c r="B68" s="12"/>
      <c r="C68" s="31"/>
      <c r="D68" s="31"/>
      <c r="E68" s="31"/>
      <c r="F68" s="31"/>
      <c r="G68" s="31"/>
      <c r="H68" s="31"/>
      <c r="I68" s="31"/>
      <c r="J68" s="12"/>
    </row>
    <row r="69" spans="1:10" ht="14.25">
      <c r="A69" s="43">
        <f t="shared" si="1"/>
        <v>68</v>
      </c>
      <c r="B69" s="12"/>
      <c r="C69" s="31"/>
      <c r="D69" s="31"/>
      <c r="E69" s="31"/>
      <c r="F69" s="31"/>
      <c r="G69" s="31"/>
      <c r="H69" s="31"/>
      <c r="I69" s="31"/>
      <c r="J69" s="12"/>
    </row>
    <row r="70" spans="1:10" ht="14.25">
      <c r="A70" s="43">
        <f t="shared" si="1"/>
        <v>69</v>
      </c>
      <c r="B70" s="12"/>
      <c r="C70" s="31"/>
      <c r="D70" s="31"/>
      <c r="E70" s="31"/>
      <c r="F70" s="31"/>
      <c r="G70" s="31"/>
      <c r="H70" s="31"/>
      <c r="I70" s="31"/>
      <c r="J70" s="12"/>
    </row>
    <row r="71" spans="1:10" ht="14.25">
      <c r="A71" s="43">
        <f t="shared" si="1"/>
        <v>70</v>
      </c>
      <c r="B71" s="12"/>
      <c r="C71" s="31"/>
      <c r="D71" s="31"/>
      <c r="E71" s="31"/>
      <c r="F71" s="31"/>
      <c r="G71" s="31"/>
      <c r="H71" s="31"/>
      <c r="I71" s="31"/>
      <c r="J71" s="12"/>
    </row>
    <row r="72" spans="1:10" ht="14.25">
      <c r="A72" s="43">
        <f t="shared" si="1"/>
        <v>71</v>
      </c>
      <c r="B72" s="12"/>
      <c r="C72" s="31"/>
      <c r="D72" s="31"/>
      <c r="E72" s="31"/>
      <c r="F72" s="31"/>
      <c r="G72" s="31"/>
      <c r="H72" s="31"/>
      <c r="I72" s="31"/>
      <c r="J72" s="12"/>
    </row>
    <row r="73" spans="1:10" ht="14.25">
      <c r="A73" s="43">
        <f t="shared" si="1"/>
        <v>72</v>
      </c>
      <c r="B73" s="12"/>
      <c r="C73" s="31"/>
      <c r="D73" s="31"/>
      <c r="E73" s="31"/>
      <c r="F73" s="31"/>
      <c r="G73" s="31"/>
      <c r="H73" s="31"/>
      <c r="I73" s="31"/>
      <c r="J73" s="12"/>
    </row>
    <row r="74" spans="1:10" ht="14.25">
      <c r="A74" s="43">
        <f t="shared" si="1"/>
        <v>73</v>
      </c>
      <c r="B74" s="12"/>
      <c r="C74" s="31"/>
      <c r="D74" s="31"/>
      <c r="E74" s="31"/>
      <c r="F74" s="31"/>
      <c r="G74" s="31"/>
      <c r="H74" s="31"/>
      <c r="I74" s="31"/>
      <c r="J74" s="12"/>
    </row>
    <row r="75" spans="1:10" ht="14.25">
      <c r="A75" s="43">
        <f t="shared" si="1"/>
        <v>74</v>
      </c>
      <c r="B75" s="12"/>
      <c r="C75" s="31"/>
      <c r="D75" s="31"/>
      <c r="E75" s="31"/>
      <c r="F75" s="31"/>
      <c r="G75" s="31"/>
      <c r="H75" s="31"/>
      <c r="I75" s="31"/>
      <c r="J75" s="12"/>
    </row>
    <row r="76" spans="1:10" ht="14.25">
      <c r="A76" s="43">
        <f t="shared" si="1"/>
        <v>75</v>
      </c>
      <c r="B76" s="12"/>
      <c r="C76" s="31"/>
      <c r="D76" s="31"/>
      <c r="E76" s="31"/>
      <c r="F76" s="31"/>
      <c r="G76" s="31"/>
      <c r="H76" s="31"/>
      <c r="I76" s="31"/>
      <c r="J76" s="12"/>
    </row>
    <row r="77" spans="1:10" ht="14.25">
      <c r="A77" s="43">
        <f t="shared" si="1"/>
        <v>76</v>
      </c>
      <c r="B77" s="12"/>
      <c r="C77" s="31"/>
      <c r="D77" s="31"/>
      <c r="E77" s="31"/>
      <c r="F77" s="31"/>
      <c r="G77" s="31"/>
      <c r="H77" s="31"/>
      <c r="I77" s="31"/>
      <c r="J77" s="12"/>
    </row>
    <row r="78" spans="1:10" ht="14.25">
      <c r="A78" s="43">
        <f t="shared" si="1"/>
        <v>77</v>
      </c>
      <c r="B78" s="12"/>
      <c r="C78" s="31"/>
      <c r="D78" s="31"/>
      <c r="E78" s="31"/>
      <c r="F78" s="31"/>
      <c r="G78" s="31"/>
      <c r="H78" s="31"/>
      <c r="I78" s="31"/>
      <c r="J78" s="12"/>
    </row>
    <row r="79" spans="1:10" ht="14.25">
      <c r="A79" s="43">
        <f t="shared" si="1"/>
        <v>78</v>
      </c>
      <c r="B79" s="12"/>
      <c r="C79" s="31"/>
      <c r="D79" s="31"/>
      <c r="E79" s="31"/>
      <c r="F79" s="31"/>
      <c r="G79" s="31"/>
      <c r="H79" s="31"/>
      <c r="I79" s="31"/>
      <c r="J79" s="12"/>
    </row>
    <row r="80" spans="1:10" ht="14.25">
      <c r="A80" s="43">
        <f t="shared" si="1"/>
        <v>79</v>
      </c>
      <c r="B80" s="12"/>
      <c r="C80" s="31"/>
      <c r="D80" s="31"/>
      <c r="E80" s="31"/>
      <c r="F80" s="31"/>
      <c r="G80" s="31"/>
      <c r="H80" s="31"/>
      <c r="I80" s="31"/>
      <c r="J80" s="12"/>
    </row>
    <row r="81" spans="1:10" ht="14.25">
      <c r="A81" s="43">
        <f t="shared" si="1"/>
        <v>80</v>
      </c>
      <c r="B81" s="12"/>
      <c r="C81" s="31"/>
      <c r="D81" s="31"/>
      <c r="E81" s="31"/>
      <c r="F81" s="31"/>
      <c r="G81" s="31"/>
      <c r="H81" s="31"/>
      <c r="I81" s="31"/>
      <c r="J81" s="12"/>
    </row>
    <row r="82" spans="1:10" ht="14.25">
      <c r="A82" s="43">
        <f t="shared" si="1"/>
        <v>81</v>
      </c>
      <c r="B82" s="12"/>
      <c r="C82" s="31"/>
      <c r="D82" s="31"/>
      <c r="E82" s="31"/>
      <c r="F82" s="31"/>
      <c r="G82" s="31"/>
      <c r="H82" s="31"/>
      <c r="I82" s="31"/>
      <c r="J82" s="12"/>
    </row>
    <row r="83" spans="1:10" ht="14.25">
      <c r="A83" s="43">
        <f t="shared" si="1"/>
        <v>82</v>
      </c>
      <c r="B83" s="12"/>
      <c r="C83" s="31"/>
      <c r="D83" s="31"/>
      <c r="E83" s="31"/>
      <c r="F83" s="31"/>
      <c r="G83" s="31"/>
      <c r="H83" s="31"/>
      <c r="I83" s="31"/>
      <c r="J83" s="12"/>
    </row>
    <row r="84" spans="1:10" ht="14.25">
      <c r="A84" s="43">
        <f t="shared" si="1"/>
        <v>83</v>
      </c>
      <c r="B84" s="12"/>
      <c r="C84" s="31"/>
      <c r="D84" s="31"/>
      <c r="E84" s="31"/>
      <c r="F84" s="31"/>
      <c r="G84" s="31"/>
      <c r="H84" s="31"/>
      <c r="I84" s="31"/>
      <c r="J84" s="12"/>
    </row>
    <row r="85" spans="1:10" ht="14.25">
      <c r="A85" s="43">
        <f t="shared" si="1"/>
        <v>84</v>
      </c>
      <c r="B85" s="12"/>
      <c r="C85" s="31"/>
      <c r="D85" s="31"/>
      <c r="E85" s="31"/>
      <c r="F85" s="31"/>
      <c r="G85" s="31"/>
      <c r="H85" s="31"/>
      <c r="I85" s="31"/>
      <c r="J85" s="12"/>
    </row>
    <row r="86" spans="1:10" ht="14.25">
      <c r="A86" s="43">
        <f t="shared" si="1"/>
        <v>85</v>
      </c>
      <c r="B86" s="12"/>
      <c r="C86" s="31"/>
      <c r="D86" s="31"/>
      <c r="E86" s="31"/>
      <c r="F86" s="31"/>
      <c r="G86" s="31"/>
      <c r="H86" s="31"/>
      <c r="I86" s="31"/>
      <c r="J86" s="12"/>
    </row>
    <row r="87" spans="1:10" ht="14.25">
      <c r="A87" s="43">
        <f t="shared" si="1"/>
        <v>86</v>
      </c>
      <c r="B87" s="12"/>
      <c r="C87" s="31"/>
      <c r="D87" s="31"/>
      <c r="E87" s="31"/>
      <c r="F87" s="31"/>
      <c r="G87" s="31"/>
      <c r="H87" s="31"/>
      <c r="I87" s="31"/>
      <c r="J87" s="12"/>
    </row>
    <row r="88" spans="1:10" ht="14.25">
      <c r="A88" s="43">
        <f t="shared" si="1"/>
        <v>87</v>
      </c>
      <c r="B88" s="12"/>
      <c r="C88" s="31"/>
      <c r="D88" s="31"/>
      <c r="E88" s="31"/>
      <c r="F88" s="31"/>
      <c r="G88" s="31"/>
      <c r="H88" s="31"/>
      <c r="I88" s="31"/>
      <c r="J88" s="12"/>
    </row>
    <row r="89" spans="1:10" ht="14.25">
      <c r="A89" s="43">
        <f t="shared" si="1"/>
        <v>88</v>
      </c>
      <c r="B89" s="12"/>
      <c r="C89" s="31"/>
      <c r="D89" s="31"/>
      <c r="E89" s="31"/>
      <c r="F89" s="31"/>
      <c r="G89" s="31"/>
      <c r="H89" s="31"/>
      <c r="I89" s="31"/>
      <c r="J89" s="12"/>
    </row>
    <row r="90" spans="1:10" ht="14.25">
      <c r="A90" s="43">
        <f t="shared" si="1"/>
        <v>89</v>
      </c>
      <c r="B90" s="12"/>
      <c r="C90" s="31"/>
      <c r="D90" s="31"/>
      <c r="E90" s="31"/>
      <c r="F90" s="31"/>
      <c r="G90" s="31"/>
      <c r="H90" s="31"/>
      <c r="I90" s="31"/>
      <c r="J90" s="12"/>
    </row>
    <row r="91" spans="1:10" ht="14.25">
      <c r="A91" s="43">
        <f t="shared" si="1"/>
        <v>90</v>
      </c>
      <c r="B91" s="12"/>
      <c r="C91" s="31"/>
      <c r="D91" s="31"/>
      <c r="E91" s="31"/>
      <c r="F91" s="31"/>
      <c r="G91" s="31"/>
      <c r="H91" s="31"/>
      <c r="I91" s="31"/>
      <c r="J91" s="12"/>
    </row>
    <row r="92" spans="1:10" ht="14.25">
      <c r="A92" s="43">
        <f t="shared" si="1"/>
        <v>91</v>
      </c>
      <c r="B92" s="12"/>
      <c r="C92" s="31"/>
      <c r="D92" s="31"/>
      <c r="E92" s="31"/>
      <c r="F92" s="31"/>
      <c r="G92" s="31"/>
      <c r="H92" s="31"/>
      <c r="I92" s="31"/>
      <c r="J92" s="12"/>
    </row>
    <row r="93" spans="1:10" ht="14.25">
      <c r="A93" s="43">
        <f t="shared" si="1"/>
        <v>92</v>
      </c>
      <c r="B93" s="12"/>
      <c r="C93" s="31"/>
      <c r="D93" s="31"/>
      <c r="E93" s="31"/>
      <c r="F93" s="31"/>
      <c r="G93" s="31"/>
      <c r="H93" s="31"/>
      <c r="I93" s="31"/>
      <c r="J93" s="12"/>
    </row>
    <row r="94" spans="1:10" ht="14.25">
      <c r="A94" s="43">
        <f t="shared" si="1"/>
        <v>93</v>
      </c>
      <c r="B94" s="12"/>
      <c r="C94" s="31"/>
      <c r="D94" s="31"/>
      <c r="E94" s="31"/>
      <c r="F94" s="31"/>
      <c r="G94" s="31"/>
      <c r="H94" s="31"/>
      <c r="I94" s="31"/>
      <c r="J94" s="12"/>
    </row>
    <row r="95" spans="1:10" ht="14.25">
      <c r="A95" s="43">
        <f t="shared" si="1"/>
        <v>94</v>
      </c>
      <c r="B95" s="12"/>
      <c r="C95" s="31"/>
      <c r="D95" s="31"/>
      <c r="E95" s="31"/>
      <c r="F95" s="31"/>
      <c r="G95" s="31"/>
      <c r="H95" s="31"/>
      <c r="I95" s="31"/>
      <c r="J95" s="12"/>
    </row>
    <row r="96" spans="1:10" ht="14.25">
      <c r="A96" s="43">
        <f t="shared" si="1"/>
        <v>95</v>
      </c>
      <c r="B96" s="12"/>
      <c r="C96" s="31"/>
      <c r="D96" s="31"/>
      <c r="E96" s="31"/>
      <c r="F96" s="31"/>
      <c r="G96" s="31"/>
      <c r="H96" s="31"/>
      <c r="I96" s="31"/>
      <c r="J96" s="12"/>
    </row>
    <row r="97" spans="1:10" ht="14.25">
      <c r="A97" s="43">
        <f t="shared" si="1"/>
        <v>96</v>
      </c>
      <c r="B97" s="12"/>
      <c r="C97" s="31"/>
      <c r="D97" s="31"/>
      <c r="E97" s="31"/>
      <c r="F97" s="31"/>
      <c r="G97" s="31"/>
      <c r="H97" s="31"/>
      <c r="I97" s="31"/>
      <c r="J97" s="12"/>
    </row>
    <row r="98" spans="1:10" ht="14.25">
      <c r="A98" s="43">
        <f t="shared" si="1"/>
        <v>97</v>
      </c>
      <c r="B98" s="12"/>
      <c r="C98" s="31"/>
      <c r="D98" s="31"/>
      <c r="E98" s="31"/>
      <c r="F98" s="31"/>
      <c r="G98" s="31"/>
      <c r="H98" s="31"/>
      <c r="I98" s="31"/>
      <c r="J98" s="12"/>
    </row>
    <row r="99" spans="1:10" ht="14.25">
      <c r="A99" s="43">
        <f t="shared" si="1"/>
        <v>98</v>
      </c>
      <c r="B99" s="12"/>
      <c r="C99" s="31"/>
      <c r="D99" s="31"/>
      <c r="E99" s="31"/>
      <c r="F99" s="31"/>
      <c r="G99" s="31"/>
      <c r="H99" s="31"/>
      <c r="I99" s="31"/>
      <c r="J99" s="12"/>
    </row>
    <row r="100" spans="1:10" ht="14.25">
      <c r="A100" s="43">
        <f t="shared" si="1"/>
        <v>99</v>
      </c>
      <c r="B100" s="12"/>
      <c r="C100" s="31"/>
      <c r="D100" s="31"/>
      <c r="E100" s="31"/>
      <c r="F100" s="31"/>
      <c r="G100" s="31"/>
      <c r="H100" s="31"/>
      <c r="I100" s="31"/>
      <c r="J100" s="12"/>
    </row>
    <row r="101" spans="1:10" ht="14.25">
      <c r="A101" s="43">
        <f t="shared" si="1"/>
        <v>100</v>
      </c>
      <c r="B101" s="12"/>
      <c r="C101" s="31"/>
      <c r="D101" s="31"/>
      <c r="E101" s="31"/>
      <c r="F101" s="31"/>
      <c r="G101" s="31"/>
      <c r="H101" s="31"/>
      <c r="I101" s="31"/>
      <c r="J101" s="12"/>
    </row>
    <row r="102" spans="1:10" ht="14.25">
      <c r="A102" s="37"/>
      <c r="B102" s="37"/>
      <c r="C102" s="44">
        <f>SUM(C2:C101)</f>
        <v>0</v>
      </c>
      <c r="D102" s="44">
        <f aca="true" t="shared" si="2" ref="D102:I102">SUM(D2:D101)</f>
        <v>0</v>
      </c>
      <c r="E102" s="44">
        <f t="shared" si="2"/>
        <v>0</v>
      </c>
      <c r="F102" s="44">
        <f t="shared" si="2"/>
        <v>0</v>
      </c>
      <c r="G102" s="44">
        <f t="shared" si="2"/>
        <v>0</v>
      </c>
      <c r="H102" s="44">
        <f t="shared" si="2"/>
        <v>0</v>
      </c>
      <c r="I102" s="44">
        <f t="shared" si="2"/>
        <v>0</v>
      </c>
      <c r="J102" s="66">
        <f>SUM(J2:J101)</f>
        <v>0</v>
      </c>
    </row>
    <row r="103" spans="1:9" ht="24">
      <c r="A103" s="38" t="s">
        <v>75</v>
      </c>
      <c r="B103" s="39" t="s">
        <v>76</v>
      </c>
      <c r="C103" s="39" t="s">
        <v>2</v>
      </c>
      <c r="D103" s="39" t="s">
        <v>3</v>
      </c>
      <c r="E103" s="39" t="s">
        <v>4</v>
      </c>
      <c r="F103" s="39" t="s">
        <v>5</v>
      </c>
      <c r="G103" s="39" t="s">
        <v>6</v>
      </c>
      <c r="H103" s="39" t="s">
        <v>9</v>
      </c>
      <c r="I103" s="39" t="s">
        <v>88</v>
      </c>
    </row>
    <row r="104" ht="14.25">
      <c r="J104" s="42" t="s">
        <v>12</v>
      </c>
    </row>
  </sheetData>
  <sheetProtection selectLockedCells="1"/>
  <printOptions horizontalCentered="1"/>
  <pageMargins left="0.25" right="0.25" top="0.75" bottom="0.75" header="0.3" footer="0.3"/>
  <pageSetup fitToHeight="3" fitToWidth="1" horizontalDpi="600" verticalDpi="600" orientation="landscape" scale="77" r:id="rId1"/>
  <headerFooter>
    <oddHeader>&amp;CWater Control Facilities</oddHeader>
    <oddFooter>&amp;L&amp;"Arial,Regular"&amp;8&amp;D  &amp;T     &amp;P of &amp;N&amp;R&amp;"Arial,Regular"&amp;6&amp;Z&amp;F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7109375" style="11" customWidth="1"/>
    <col min="2" max="2" width="30.140625" style="11" customWidth="1"/>
    <col min="3" max="4" width="18.00390625" style="11" customWidth="1"/>
    <col min="5" max="5" width="20.8515625" style="11" customWidth="1"/>
    <col min="6" max="6" width="19.00390625" style="11" customWidth="1"/>
    <col min="7" max="7" width="18.7109375" style="11" customWidth="1"/>
    <col min="8" max="8" width="17.140625" style="11" customWidth="1"/>
    <col min="9" max="9" width="8.8515625" style="11" customWidth="1"/>
    <col min="10" max="10" width="40.57421875" style="11" customWidth="1"/>
    <col min="11" max="11" width="9.8515625" style="11" hidden="1" customWidth="1"/>
    <col min="12" max="16384" width="8.8515625" style="11" customWidth="1"/>
  </cols>
  <sheetData>
    <row r="1" spans="1:10" ht="14.25">
      <c r="A1" s="37"/>
      <c r="B1" s="37"/>
      <c r="C1" s="143" t="s">
        <v>11</v>
      </c>
      <c r="D1" s="143"/>
      <c r="E1" s="143"/>
      <c r="F1" s="143"/>
      <c r="G1" s="37"/>
      <c r="H1" s="37"/>
      <c r="I1" s="37"/>
      <c r="J1" s="66"/>
    </row>
    <row r="2" spans="1:10" ht="24">
      <c r="A2" s="41" t="s">
        <v>75</v>
      </c>
      <c r="B2" s="46" t="s">
        <v>280</v>
      </c>
      <c r="C2" s="42" t="s">
        <v>12</v>
      </c>
      <c r="D2" s="42" t="s">
        <v>13</v>
      </c>
      <c r="E2" s="42" t="s">
        <v>14</v>
      </c>
      <c r="F2" s="42" t="s">
        <v>15</v>
      </c>
      <c r="G2" s="42" t="s">
        <v>77</v>
      </c>
      <c r="H2" s="42" t="s">
        <v>78</v>
      </c>
      <c r="I2" s="42" t="s">
        <v>79</v>
      </c>
      <c r="J2" s="42" t="s">
        <v>279</v>
      </c>
    </row>
    <row r="3" spans="1:11" ht="14.25">
      <c r="A3" s="43">
        <v>1</v>
      </c>
      <c r="B3" s="12" t="s">
        <v>208</v>
      </c>
      <c r="C3" s="12"/>
      <c r="D3" s="31"/>
      <c r="E3" s="12"/>
      <c r="F3" s="12"/>
      <c r="G3" s="12"/>
      <c r="H3" s="12"/>
      <c r="I3" s="12"/>
      <c r="J3" s="12"/>
      <c r="K3" s="53" t="s">
        <v>43</v>
      </c>
    </row>
    <row r="4" spans="1:11" ht="14.25">
      <c r="A4" s="43">
        <f>1+A3</f>
        <v>2</v>
      </c>
      <c r="B4" s="12" t="s">
        <v>209</v>
      </c>
      <c r="C4" s="12"/>
      <c r="D4" s="31"/>
      <c r="E4" s="12"/>
      <c r="F4" s="31"/>
      <c r="G4" s="12"/>
      <c r="H4" s="12"/>
      <c r="I4" s="12"/>
      <c r="J4" s="12"/>
      <c r="K4" s="36" t="s">
        <v>44</v>
      </c>
    </row>
    <row r="5" spans="1:11" ht="14.25">
      <c r="A5" s="43">
        <f aca="true" t="shared" si="0" ref="A5:A68">1+A4</f>
        <v>3</v>
      </c>
      <c r="B5" s="12" t="s">
        <v>210</v>
      </c>
      <c r="C5" s="12"/>
      <c r="D5" s="12"/>
      <c r="E5" s="12"/>
      <c r="F5" s="31"/>
      <c r="G5" s="12"/>
      <c r="H5" s="12"/>
      <c r="I5" s="12"/>
      <c r="J5" s="12"/>
      <c r="K5" s="11" t="s">
        <v>268</v>
      </c>
    </row>
    <row r="6" spans="1:10" ht="14.25">
      <c r="A6" s="43">
        <f t="shared" si="0"/>
        <v>4</v>
      </c>
      <c r="B6" s="12" t="s">
        <v>211</v>
      </c>
      <c r="C6" s="12"/>
      <c r="D6" s="31"/>
      <c r="E6" s="12"/>
      <c r="F6" s="31"/>
      <c r="G6" s="12"/>
      <c r="H6" s="12"/>
      <c r="I6" s="12"/>
      <c r="J6" s="12"/>
    </row>
    <row r="7" spans="1:10" ht="14.25">
      <c r="A7" s="43">
        <f t="shared" si="0"/>
        <v>5</v>
      </c>
      <c r="B7" s="12" t="s">
        <v>212</v>
      </c>
      <c r="C7" s="12"/>
      <c r="D7" s="31"/>
      <c r="E7" s="12"/>
      <c r="F7" s="31"/>
      <c r="G7" s="31"/>
      <c r="H7" s="12"/>
      <c r="I7" s="12"/>
      <c r="J7" s="12"/>
    </row>
    <row r="8" spans="1:10" ht="14.25">
      <c r="A8" s="43">
        <f t="shared" si="0"/>
        <v>6</v>
      </c>
      <c r="B8" s="12" t="s">
        <v>213</v>
      </c>
      <c r="C8" s="12"/>
      <c r="D8" s="31"/>
      <c r="E8" s="12"/>
      <c r="F8" s="31"/>
      <c r="G8" s="31"/>
      <c r="H8" s="31"/>
      <c r="I8" s="12"/>
      <c r="J8" s="12"/>
    </row>
    <row r="9" spans="1:10" ht="14.25">
      <c r="A9" s="43">
        <f t="shared" si="0"/>
        <v>7</v>
      </c>
      <c r="B9" s="12" t="s">
        <v>214</v>
      </c>
      <c r="C9" s="12"/>
      <c r="D9" s="31"/>
      <c r="E9" s="12"/>
      <c r="F9" s="31"/>
      <c r="G9" s="31"/>
      <c r="H9" s="31"/>
      <c r="I9" s="12"/>
      <c r="J9" s="12"/>
    </row>
    <row r="10" spans="1:10" ht="14.25">
      <c r="A10" s="43">
        <f t="shared" si="0"/>
        <v>8</v>
      </c>
      <c r="B10" s="12" t="s">
        <v>214</v>
      </c>
      <c r="C10" s="12"/>
      <c r="D10" s="31"/>
      <c r="E10" s="12"/>
      <c r="F10" s="31"/>
      <c r="G10" s="31"/>
      <c r="H10" s="31"/>
      <c r="I10" s="12"/>
      <c r="J10" s="12"/>
    </row>
    <row r="11" spans="1:10" ht="14.25">
      <c r="A11" s="43">
        <f t="shared" si="0"/>
        <v>9</v>
      </c>
      <c r="B11" s="12" t="s">
        <v>215</v>
      </c>
      <c r="C11" s="12"/>
      <c r="D11" s="31"/>
      <c r="E11" s="12"/>
      <c r="F11" s="31"/>
      <c r="G11" s="31"/>
      <c r="H11" s="31"/>
      <c r="I11" s="12"/>
      <c r="J11" s="12"/>
    </row>
    <row r="12" spans="1:10" ht="14.25">
      <c r="A12" s="43">
        <f t="shared" si="0"/>
        <v>10</v>
      </c>
      <c r="B12" s="12" t="s">
        <v>216</v>
      </c>
      <c r="C12" s="12"/>
      <c r="D12" s="31"/>
      <c r="E12" s="12"/>
      <c r="F12" s="31"/>
      <c r="G12" s="31"/>
      <c r="H12" s="31"/>
      <c r="I12" s="12"/>
      <c r="J12" s="12"/>
    </row>
    <row r="13" spans="1:10" ht="14.25">
      <c r="A13" s="43">
        <f t="shared" si="0"/>
        <v>11</v>
      </c>
      <c r="B13" s="12" t="s">
        <v>217</v>
      </c>
      <c r="C13" s="12"/>
      <c r="D13" s="31"/>
      <c r="E13" s="12"/>
      <c r="F13" s="31"/>
      <c r="G13" s="31"/>
      <c r="H13" s="31"/>
      <c r="I13" s="12"/>
      <c r="J13" s="12"/>
    </row>
    <row r="14" spans="1:10" ht="14.25">
      <c r="A14" s="43">
        <f t="shared" si="0"/>
        <v>12</v>
      </c>
      <c r="B14" s="12" t="s">
        <v>218</v>
      </c>
      <c r="C14" s="12"/>
      <c r="D14" s="31"/>
      <c r="E14" s="12"/>
      <c r="F14" s="31"/>
      <c r="G14" s="31"/>
      <c r="H14" s="31"/>
      <c r="I14" s="12"/>
      <c r="J14" s="12"/>
    </row>
    <row r="15" spans="1:10" ht="14.25">
      <c r="A15" s="43">
        <f t="shared" si="0"/>
        <v>13</v>
      </c>
      <c r="B15" s="12" t="s">
        <v>219</v>
      </c>
      <c r="C15" s="12"/>
      <c r="D15" s="31"/>
      <c r="E15" s="12"/>
      <c r="F15" s="31"/>
      <c r="G15" s="31"/>
      <c r="H15" s="31"/>
      <c r="I15" s="12"/>
      <c r="J15" s="12"/>
    </row>
    <row r="16" spans="1:10" ht="14.25">
      <c r="A16" s="43">
        <f t="shared" si="0"/>
        <v>14</v>
      </c>
      <c r="B16" s="12" t="s">
        <v>220</v>
      </c>
      <c r="C16" s="12"/>
      <c r="D16" s="31"/>
      <c r="E16" s="12"/>
      <c r="F16" s="31"/>
      <c r="G16" s="31"/>
      <c r="H16" s="31"/>
      <c r="I16" s="12"/>
      <c r="J16" s="12"/>
    </row>
    <row r="17" spans="1:10" ht="14.25">
      <c r="A17" s="43">
        <f t="shared" si="0"/>
        <v>15</v>
      </c>
      <c r="B17" s="12"/>
      <c r="C17" s="12"/>
      <c r="D17" s="31"/>
      <c r="E17" s="12"/>
      <c r="F17" s="31"/>
      <c r="G17" s="31"/>
      <c r="H17" s="31"/>
      <c r="I17" s="12"/>
      <c r="J17" s="12"/>
    </row>
    <row r="18" spans="1:10" ht="14.25">
      <c r="A18" s="43">
        <f t="shared" si="0"/>
        <v>16</v>
      </c>
      <c r="B18" s="12"/>
      <c r="C18" s="12"/>
      <c r="D18" s="31"/>
      <c r="E18" s="12"/>
      <c r="F18" s="31"/>
      <c r="G18" s="31"/>
      <c r="H18" s="31"/>
      <c r="I18" s="12"/>
      <c r="J18" s="12"/>
    </row>
    <row r="19" spans="1:10" ht="14.25">
      <c r="A19" s="43">
        <f t="shared" si="0"/>
        <v>17</v>
      </c>
      <c r="B19" s="12"/>
      <c r="C19" s="12"/>
      <c r="D19" s="31"/>
      <c r="E19" s="12"/>
      <c r="F19" s="31"/>
      <c r="G19" s="31"/>
      <c r="H19" s="31"/>
      <c r="I19" s="12"/>
      <c r="J19" s="12"/>
    </row>
    <row r="20" spans="1:10" ht="14.25">
      <c r="A20" s="43">
        <f t="shared" si="0"/>
        <v>18</v>
      </c>
      <c r="B20" s="12"/>
      <c r="C20" s="12"/>
      <c r="D20" s="31"/>
      <c r="E20" s="12"/>
      <c r="F20" s="31"/>
      <c r="G20" s="31"/>
      <c r="H20" s="31"/>
      <c r="I20" s="12"/>
      <c r="J20" s="12"/>
    </row>
    <row r="21" spans="1:10" ht="14.25">
      <c r="A21" s="43">
        <f t="shared" si="0"/>
        <v>19</v>
      </c>
      <c r="B21" s="12"/>
      <c r="C21" s="12"/>
      <c r="D21" s="31"/>
      <c r="E21" s="12"/>
      <c r="F21" s="31"/>
      <c r="G21" s="31"/>
      <c r="H21" s="31"/>
      <c r="I21" s="12"/>
      <c r="J21" s="12"/>
    </row>
    <row r="22" spans="1:10" ht="14.25">
      <c r="A22" s="43">
        <f t="shared" si="0"/>
        <v>20</v>
      </c>
      <c r="B22" s="12"/>
      <c r="C22" s="12"/>
      <c r="D22" s="31"/>
      <c r="E22" s="12"/>
      <c r="F22" s="31"/>
      <c r="G22" s="31"/>
      <c r="H22" s="31"/>
      <c r="I22" s="12"/>
      <c r="J22" s="12"/>
    </row>
    <row r="23" spans="1:10" ht="14.25">
      <c r="A23" s="43">
        <f t="shared" si="0"/>
        <v>21</v>
      </c>
      <c r="B23" s="12"/>
      <c r="C23" s="12"/>
      <c r="D23" s="31"/>
      <c r="E23" s="12"/>
      <c r="F23" s="31"/>
      <c r="G23" s="31"/>
      <c r="H23" s="31"/>
      <c r="I23" s="12"/>
      <c r="J23" s="12"/>
    </row>
    <row r="24" spans="1:10" ht="14.25">
      <c r="A24" s="43">
        <f t="shared" si="0"/>
        <v>22</v>
      </c>
      <c r="B24" s="12"/>
      <c r="C24" s="12"/>
      <c r="D24" s="31"/>
      <c r="E24" s="12"/>
      <c r="F24" s="31"/>
      <c r="G24" s="31"/>
      <c r="H24" s="31"/>
      <c r="I24" s="12"/>
      <c r="J24" s="12"/>
    </row>
    <row r="25" spans="1:10" ht="14.25">
      <c r="A25" s="43">
        <f t="shared" si="0"/>
        <v>23</v>
      </c>
      <c r="B25" s="12"/>
      <c r="C25" s="12"/>
      <c r="D25" s="31"/>
      <c r="E25" s="12"/>
      <c r="F25" s="31"/>
      <c r="G25" s="31"/>
      <c r="H25" s="31"/>
      <c r="I25" s="12"/>
      <c r="J25" s="12"/>
    </row>
    <row r="26" spans="1:10" ht="14.25">
      <c r="A26" s="43">
        <f t="shared" si="0"/>
        <v>24</v>
      </c>
      <c r="B26" s="12"/>
      <c r="C26" s="12"/>
      <c r="D26" s="31"/>
      <c r="E26" s="12"/>
      <c r="F26" s="31"/>
      <c r="G26" s="31"/>
      <c r="H26" s="31"/>
      <c r="I26" s="12"/>
      <c r="J26" s="12"/>
    </row>
    <row r="27" spans="1:10" ht="14.25">
      <c r="A27" s="43">
        <f t="shared" si="0"/>
        <v>25</v>
      </c>
      <c r="B27" s="12"/>
      <c r="C27" s="12"/>
      <c r="D27" s="31"/>
      <c r="E27" s="12"/>
      <c r="F27" s="31"/>
      <c r="G27" s="31"/>
      <c r="H27" s="31"/>
      <c r="I27" s="12"/>
      <c r="J27" s="12"/>
    </row>
    <row r="28" spans="1:10" ht="14.25">
      <c r="A28" s="43">
        <f t="shared" si="0"/>
        <v>26</v>
      </c>
      <c r="B28" s="12"/>
      <c r="C28" s="12"/>
      <c r="D28" s="31"/>
      <c r="E28" s="12"/>
      <c r="F28" s="31"/>
      <c r="G28" s="31"/>
      <c r="H28" s="31"/>
      <c r="I28" s="12"/>
      <c r="J28" s="12"/>
    </row>
    <row r="29" spans="1:10" ht="14.25">
      <c r="A29" s="43">
        <f t="shared" si="0"/>
        <v>27</v>
      </c>
      <c r="B29" s="12"/>
      <c r="C29" s="12"/>
      <c r="D29" s="31"/>
      <c r="E29" s="12"/>
      <c r="F29" s="31"/>
      <c r="G29" s="31"/>
      <c r="H29" s="31"/>
      <c r="I29" s="12"/>
      <c r="J29" s="12"/>
    </row>
    <row r="30" spans="1:10" ht="14.25">
      <c r="A30" s="43">
        <f t="shared" si="0"/>
        <v>28</v>
      </c>
      <c r="B30" s="12"/>
      <c r="C30" s="12"/>
      <c r="D30" s="31"/>
      <c r="E30" s="12"/>
      <c r="F30" s="31"/>
      <c r="G30" s="31"/>
      <c r="H30" s="31"/>
      <c r="I30" s="12"/>
      <c r="J30" s="12"/>
    </row>
    <row r="31" spans="1:10" ht="14.25">
      <c r="A31" s="43">
        <f t="shared" si="0"/>
        <v>29</v>
      </c>
      <c r="B31" s="12"/>
      <c r="C31" s="12"/>
      <c r="D31" s="31"/>
      <c r="E31" s="12"/>
      <c r="F31" s="31"/>
      <c r="G31" s="31"/>
      <c r="H31" s="31"/>
      <c r="I31" s="12"/>
      <c r="J31" s="12"/>
    </row>
    <row r="32" spans="1:10" ht="14.25">
      <c r="A32" s="43">
        <f t="shared" si="0"/>
        <v>30</v>
      </c>
      <c r="B32" s="12"/>
      <c r="C32" s="12"/>
      <c r="D32" s="31"/>
      <c r="E32" s="12"/>
      <c r="F32" s="31"/>
      <c r="G32" s="31"/>
      <c r="H32" s="31"/>
      <c r="I32" s="12"/>
      <c r="J32" s="12"/>
    </row>
    <row r="33" spans="1:10" ht="14.25">
      <c r="A33" s="43">
        <f t="shared" si="0"/>
        <v>31</v>
      </c>
      <c r="B33" s="12"/>
      <c r="C33" s="12"/>
      <c r="D33" s="31"/>
      <c r="E33" s="12"/>
      <c r="F33" s="31"/>
      <c r="G33" s="31"/>
      <c r="H33" s="31"/>
      <c r="I33" s="12"/>
      <c r="J33" s="12"/>
    </row>
    <row r="34" spans="1:10" ht="14.25">
      <c r="A34" s="43">
        <f t="shared" si="0"/>
        <v>32</v>
      </c>
      <c r="B34" s="12"/>
      <c r="C34" s="12"/>
      <c r="D34" s="31"/>
      <c r="E34" s="12"/>
      <c r="F34" s="31"/>
      <c r="G34" s="31"/>
      <c r="H34" s="31"/>
      <c r="I34" s="12"/>
      <c r="J34" s="12"/>
    </row>
    <row r="35" spans="1:10" ht="14.25">
      <c r="A35" s="43">
        <f t="shared" si="0"/>
        <v>33</v>
      </c>
      <c r="B35" s="12"/>
      <c r="C35" s="12"/>
      <c r="D35" s="31"/>
      <c r="E35" s="12"/>
      <c r="F35" s="31"/>
      <c r="G35" s="31"/>
      <c r="H35" s="31"/>
      <c r="I35" s="12"/>
      <c r="J35" s="12"/>
    </row>
    <row r="36" spans="1:10" ht="14.25">
      <c r="A36" s="43">
        <f t="shared" si="0"/>
        <v>34</v>
      </c>
      <c r="B36" s="12"/>
      <c r="C36" s="12"/>
      <c r="D36" s="31"/>
      <c r="E36" s="12"/>
      <c r="F36" s="31"/>
      <c r="G36" s="31"/>
      <c r="H36" s="31"/>
      <c r="I36" s="12"/>
      <c r="J36" s="12"/>
    </row>
    <row r="37" spans="1:10" ht="14.25">
      <c r="A37" s="43">
        <f t="shared" si="0"/>
        <v>35</v>
      </c>
      <c r="B37" s="12"/>
      <c r="C37" s="12"/>
      <c r="D37" s="31"/>
      <c r="E37" s="12"/>
      <c r="F37" s="31"/>
      <c r="G37" s="31"/>
      <c r="H37" s="31"/>
      <c r="I37" s="12"/>
      <c r="J37" s="12"/>
    </row>
    <row r="38" spans="1:10" ht="14.25">
      <c r="A38" s="43">
        <f t="shared" si="0"/>
        <v>36</v>
      </c>
      <c r="B38" s="12"/>
      <c r="C38" s="12"/>
      <c r="D38" s="31"/>
      <c r="E38" s="12"/>
      <c r="F38" s="31"/>
      <c r="G38" s="31"/>
      <c r="H38" s="31"/>
      <c r="I38" s="12"/>
      <c r="J38" s="12"/>
    </row>
    <row r="39" spans="1:10" ht="14.25">
      <c r="A39" s="43">
        <f t="shared" si="0"/>
        <v>37</v>
      </c>
      <c r="B39" s="12"/>
      <c r="C39" s="12"/>
      <c r="D39" s="31"/>
      <c r="E39" s="12"/>
      <c r="F39" s="31"/>
      <c r="G39" s="31"/>
      <c r="H39" s="31"/>
      <c r="I39" s="12"/>
      <c r="J39" s="12"/>
    </row>
    <row r="40" spans="1:10" ht="14.25">
      <c r="A40" s="43">
        <f t="shared" si="0"/>
        <v>38</v>
      </c>
      <c r="B40" s="12"/>
      <c r="C40" s="12"/>
      <c r="D40" s="31"/>
      <c r="E40" s="12"/>
      <c r="F40" s="31"/>
      <c r="G40" s="31"/>
      <c r="H40" s="31"/>
      <c r="I40" s="12"/>
      <c r="J40" s="12"/>
    </row>
    <row r="41" spans="1:10" ht="14.25">
      <c r="A41" s="43">
        <f t="shared" si="0"/>
        <v>39</v>
      </c>
      <c r="B41" s="12"/>
      <c r="C41" s="12"/>
      <c r="D41" s="31"/>
      <c r="E41" s="12"/>
      <c r="F41" s="31"/>
      <c r="G41" s="31"/>
      <c r="H41" s="31"/>
      <c r="I41" s="12"/>
      <c r="J41" s="12"/>
    </row>
    <row r="42" spans="1:10" ht="14.25">
      <c r="A42" s="43">
        <f t="shared" si="0"/>
        <v>40</v>
      </c>
      <c r="B42" s="12"/>
      <c r="C42" s="12"/>
      <c r="D42" s="31"/>
      <c r="E42" s="12"/>
      <c r="F42" s="31"/>
      <c r="G42" s="31"/>
      <c r="H42" s="31"/>
      <c r="I42" s="12"/>
      <c r="J42" s="12"/>
    </row>
    <row r="43" spans="1:10" ht="14.25">
      <c r="A43" s="43">
        <f t="shared" si="0"/>
        <v>41</v>
      </c>
      <c r="B43" s="12"/>
      <c r="C43" s="12"/>
      <c r="D43" s="31"/>
      <c r="E43" s="12"/>
      <c r="F43" s="31"/>
      <c r="G43" s="31"/>
      <c r="H43" s="31"/>
      <c r="I43" s="12"/>
      <c r="J43" s="12"/>
    </row>
    <row r="44" spans="1:10" ht="14.25">
      <c r="A44" s="43">
        <f t="shared" si="0"/>
        <v>42</v>
      </c>
      <c r="B44" s="12"/>
      <c r="C44" s="12"/>
      <c r="D44" s="31"/>
      <c r="E44" s="12"/>
      <c r="F44" s="31"/>
      <c r="G44" s="31"/>
      <c r="H44" s="31"/>
      <c r="I44" s="12"/>
      <c r="J44" s="12"/>
    </row>
    <row r="45" spans="1:10" ht="14.25">
      <c r="A45" s="43">
        <f t="shared" si="0"/>
        <v>43</v>
      </c>
      <c r="B45" s="12"/>
      <c r="C45" s="12"/>
      <c r="D45" s="31"/>
      <c r="E45" s="12"/>
      <c r="F45" s="31"/>
      <c r="G45" s="31"/>
      <c r="H45" s="31"/>
      <c r="I45" s="12"/>
      <c r="J45" s="12"/>
    </row>
    <row r="46" spans="1:10" ht="14.25">
      <c r="A46" s="43">
        <f t="shared" si="0"/>
        <v>44</v>
      </c>
      <c r="B46" s="12"/>
      <c r="C46" s="12"/>
      <c r="D46" s="31"/>
      <c r="E46" s="12"/>
      <c r="F46" s="31"/>
      <c r="G46" s="31"/>
      <c r="H46" s="31"/>
      <c r="I46" s="12"/>
      <c r="J46" s="12"/>
    </row>
    <row r="47" spans="1:10" ht="14.25">
      <c r="A47" s="43">
        <f t="shared" si="0"/>
        <v>45</v>
      </c>
      <c r="B47" s="12"/>
      <c r="C47" s="12"/>
      <c r="D47" s="31"/>
      <c r="E47" s="12"/>
      <c r="F47" s="31"/>
      <c r="G47" s="31"/>
      <c r="H47" s="31"/>
      <c r="I47" s="12"/>
      <c r="J47" s="12"/>
    </row>
    <row r="48" spans="1:10" ht="14.25">
      <c r="A48" s="43">
        <f t="shared" si="0"/>
        <v>46</v>
      </c>
      <c r="B48" s="12"/>
      <c r="C48" s="12"/>
      <c r="D48" s="31"/>
      <c r="E48" s="12"/>
      <c r="F48" s="31"/>
      <c r="G48" s="31"/>
      <c r="H48" s="31"/>
      <c r="I48" s="12"/>
      <c r="J48" s="12"/>
    </row>
    <row r="49" spans="1:10" ht="14.25">
      <c r="A49" s="43">
        <f t="shared" si="0"/>
        <v>47</v>
      </c>
      <c r="B49" s="12"/>
      <c r="C49" s="12"/>
      <c r="D49" s="31"/>
      <c r="E49" s="12"/>
      <c r="F49" s="31"/>
      <c r="G49" s="31"/>
      <c r="H49" s="31"/>
      <c r="I49" s="12"/>
      <c r="J49" s="12"/>
    </row>
    <row r="50" spans="1:10" ht="14.25">
      <c r="A50" s="43">
        <f t="shared" si="0"/>
        <v>48</v>
      </c>
      <c r="B50" s="12"/>
      <c r="C50" s="12"/>
      <c r="D50" s="31"/>
      <c r="E50" s="12"/>
      <c r="F50" s="31"/>
      <c r="G50" s="31"/>
      <c r="H50" s="31"/>
      <c r="I50" s="12"/>
      <c r="J50" s="12"/>
    </row>
    <row r="51" spans="1:10" ht="14.25">
      <c r="A51" s="43">
        <f t="shared" si="0"/>
        <v>49</v>
      </c>
      <c r="B51" s="12"/>
      <c r="C51" s="12"/>
      <c r="D51" s="31"/>
      <c r="E51" s="12"/>
      <c r="F51" s="31"/>
      <c r="G51" s="31"/>
      <c r="H51" s="31"/>
      <c r="I51" s="12"/>
      <c r="J51" s="12"/>
    </row>
    <row r="52" spans="1:10" ht="14.25">
      <c r="A52" s="43">
        <f t="shared" si="0"/>
        <v>50</v>
      </c>
      <c r="B52" s="12"/>
      <c r="C52" s="12"/>
      <c r="D52" s="31"/>
      <c r="E52" s="12"/>
      <c r="F52" s="31"/>
      <c r="G52" s="31"/>
      <c r="H52" s="31"/>
      <c r="I52" s="12"/>
      <c r="J52" s="12"/>
    </row>
    <row r="53" spans="1:10" ht="14.25">
      <c r="A53" s="43">
        <f t="shared" si="0"/>
        <v>51</v>
      </c>
      <c r="B53" s="12"/>
      <c r="C53" s="12"/>
      <c r="D53" s="31"/>
      <c r="E53" s="12"/>
      <c r="F53" s="31"/>
      <c r="G53" s="31"/>
      <c r="H53" s="31"/>
      <c r="I53" s="12"/>
      <c r="J53" s="12"/>
    </row>
    <row r="54" spans="1:10" ht="14.25">
      <c r="A54" s="43">
        <f t="shared" si="0"/>
        <v>52</v>
      </c>
      <c r="B54" s="12"/>
      <c r="C54" s="12"/>
      <c r="D54" s="31"/>
      <c r="E54" s="12"/>
      <c r="F54" s="31"/>
      <c r="G54" s="31"/>
      <c r="H54" s="31"/>
      <c r="I54" s="12"/>
      <c r="J54" s="12"/>
    </row>
    <row r="55" spans="1:10" ht="14.25">
      <c r="A55" s="43">
        <f t="shared" si="0"/>
        <v>53</v>
      </c>
      <c r="B55" s="12"/>
      <c r="C55" s="12"/>
      <c r="D55" s="31"/>
      <c r="E55" s="12"/>
      <c r="F55" s="31"/>
      <c r="G55" s="31"/>
      <c r="H55" s="31"/>
      <c r="I55" s="12"/>
      <c r="J55" s="12"/>
    </row>
    <row r="56" spans="1:10" ht="14.25">
      <c r="A56" s="43">
        <f t="shared" si="0"/>
        <v>54</v>
      </c>
      <c r="B56" s="12"/>
      <c r="C56" s="12"/>
      <c r="D56" s="31"/>
      <c r="E56" s="12"/>
      <c r="F56" s="31"/>
      <c r="G56" s="31"/>
      <c r="H56" s="31"/>
      <c r="I56" s="12"/>
      <c r="J56" s="12"/>
    </row>
    <row r="57" spans="1:10" ht="14.25">
      <c r="A57" s="43">
        <f t="shared" si="0"/>
        <v>55</v>
      </c>
      <c r="B57" s="12"/>
      <c r="C57" s="12"/>
      <c r="D57" s="31"/>
      <c r="E57" s="12"/>
      <c r="F57" s="31"/>
      <c r="G57" s="31"/>
      <c r="H57" s="31"/>
      <c r="I57" s="12"/>
      <c r="J57" s="12"/>
    </row>
    <row r="58" spans="1:10" ht="14.25">
      <c r="A58" s="43">
        <f t="shared" si="0"/>
        <v>56</v>
      </c>
      <c r="B58" s="12"/>
      <c r="C58" s="12"/>
      <c r="D58" s="31"/>
      <c r="E58" s="12"/>
      <c r="F58" s="31"/>
      <c r="G58" s="31"/>
      <c r="H58" s="31"/>
      <c r="I58" s="12"/>
      <c r="J58" s="12"/>
    </row>
    <row r="59" spans="1:10" ht="14.25">
      <c r="A59" s="43">
        <f t="shared" si="0"/>
        <v>57</v>
      </c>
      <c r="B59" s="12"/>
      <c r="C59" s="12"/>
      <c r="D59" s="31"/>
      <c r="E59" s="12"/>
      <c r="F59" s="31"/>
      <c r="G59" s="31"/>
      <c r="H59" s="31"/>
      <c r="I59" s="12"/>
      <c r="J59" s="12"/>
    </row>
    <row r="60" spans="1:10" ht="14.25">
      <c r="A60" s="43">
        <f t="shared" si="0"/>
        <v>58</v>
      </c>
      <c r="B60" s="12"/>
      <c r="C60" s="12"/>
      <c r="D60" s="31"/>
      <c r="E60" s="12"/>
      <c r="F60" s="31"/>
      <c r="G60" s="31"/>
      <c r="H60" s="31"/>
      <c r="I60" s="12"/>
      <c r="J60" s="12"/>
    </row>
    <row r="61" spans="1:10" ht="14.25">
      <c r="A61" s="43">
        <f t="shared" si="0"/>
        <v>59</v>
      </c>
      <c r="B61" s="12"/>
      <c r="C61" s="12"/>
      <c r="D61" s="31"/>
      <c r="E61" s="12"/>
      <c r="F61" s="31"/>
      <c r="G61" s="31"/>
      <c r="H61" s="31"/>
      <c r="I61" s="12"/>
      <c r="J61" s="12"/>
    </row>
    <row r="62" spans="1:10" ht="14.25">
      <c r="A62" s="43">
        <f t="shared" si="0"/>
        <v>60</v>
      </c>
      <c r="B62" s="12"/>
      <c r="C62" s="12"/>
      <c r="D62" s="31"/>
      <c r="E62" s="12"/>
      <c r="F62" s="31"/>
      <c r="G62" s="31"/>
      <c r="H62" s="31"/>
      <c r="I62" s="12"/>
      <c r="J62" s="12"/>
    </row>
    <row r="63" spans="1:10" ht="14.25">
      <c r="A63" s="43">
        <f t="shared" si="0"/>
        <v>61</v>
      </c>
      <c r="B63" s="12"/>
      <c r="C63" s="12"/>
      <c r="D63" s="31"/>
      <c r="E63" s="12"/>
      <c r="F63" s="31"/>
      <c r="G63" s="31"/>
      <c r="H63" s="31"/>
      <c r="I63" s="12"/>
      <c r="J63" s="12"/>
    </row>
    <row r="64" spans="1:10" ht="14.25">
      <c r="A64" s="43">
        <f t="shared" si="0"/>
        <v>62</v>
      </c>
      <c r="B64" s="12"/>
      <c r="C64" s="12"/>
      <c r="D64" s="31"/>
      <c r="E64" s="12"/>
      <c r="F64" s="31"/>
      <c r="G64" s="31"/>
      <c r="H64" s="31"/>
      <c r="I64" s="12"/>
      <c r="J64" s="12"/>
    </row>
    <row r="65" spans="1:10" ht="14.25">
      <c r="A65" s="43">
        <f t="shared" si="0"/>
        <v>63</v>
      </c>
      <c r="B65" s="12"/>
      <c r="C65" s="12"/>
      <c r="D65" s="31"/>
      <c r="E65" s="12"/>
      <c r="F65" s="31"/>
      <c r="G65" s="31"/>
      <c r="H65" s="31"/>
      <c r="I65" s="12"/>
      <c r="J65" s="12"/>
    </row>
    <row r="66" spans="1:10" ht="14.25">
      <c r="A66" s="43">
        <f t="shared" si="0"/>
        <v>64</v>
      </c>
      <c r="B66" s="12"/>
      <c r="C66" s="12"/>
      <c r="D66" s="31"/>
      <c r="E66" s="12"/>
      <c r="F66" s="31"/>
      <c r="G66" s="31"/>
      <c r="H66" s="31"/>
      <c r="I66" s="12"/>
      <c r="J66" s="12"/>
    </row>
    <row r="67" spans="1:10" ht="14.25">
      <c r="A67" s="43">
        <f t="shared" si="0"/>
        <v>65</v>
      </c>
      <c r="B67" s="12"/>
      <c r="C67" s="12"/>
      <c r="D67" s="31"/>
      <c r="E67" s="12"/>
      <c r="F67" s="31"/>
      <c r="G67" s="31"/>
      <c r="H67" s="31"/>
      <c r="I67" s="12"/>
      <c r="J67" s="12"/>
    </row>
    <row r="68" spans="1:10" ht="14.25">
      <c r="A68" s="43">
        <f t="shared" si="0"/>
        <v>66</v>
      </c>
      <c r="B68" s="12"/>
      <c r="C68" s="12"/>
      <c r="D68" s="31"/>
      <c r="E68" s="12"/>
      <c r="F68" s="31"/>
      <c r="G68" s="31"/>
      <c r="H68" s="31"/>
      <c r="I68" s="12"/>
      <c r="J68" s="12"/>
    </row>
    <row r="69" spans="1:10" ht="14.25">
      <c r="A69" s="43">
        <f aca="true" t="shared" si="1" ref="A69:A102">1+A68</f>
        <v>67</v>
      </c>
      <c r="B69" s="12"/>
      <c r="C69" s="12"/>
      <c r="D69" s="31"/>
      <c r="E69" s="12"/>
      <c r="F69" s="31"/>
      <c r="G69" s="31"/>
      <c r="H69" s="31"/>
      <c r="I69" s="12"/>
      <c r="J69" s="12"/>
    </row>
    <row r="70" spans="1:10" ht="14.25">
      <c r="A70" s="43">
        <f t="shared" si="1"/>
        <v>68</v>
      </c>
      <c r="B70" s="12"/>
      <c r="C70" s="12"/>
      <c r="D70" s="31"/>
      <c r="E70" s="12"/>
      <c r="F70" s="31"/>
      <c r="G70" s="31"/>
      <c r="H70" s="31"/>
      <c r="I70" s="12"/>
      <c r="J70" s="12"/>
    </row>
    <row r="71" spans="1:10" ht="14.25">
      <c r="A71" s="43">
        <f t="shared" si="1"/>
        <v>69</v>
      </c>
      <c r="B71" s="12"/>
      <c r="C71" s="12"/>
      <c r="D71" s="31"/>
      <c r="E71" s="12"/>
      <c r="F71" s="31"/>
      <c r="G71" s="31"/>
      <c r="H71" s="31"/>
      <c r="I71" s="12"/>
      <c r="J71" s="12"/>
    </row>
    <row r="72" spans="1:10" ht="14.25">
      <c r="A72" s="43">
        <f t="shared" si="1"/>
        <v>70</v>
      </c>
      <c r="B72" s="12"/>
      <c r="C72" s="12"/>
      <c r="D72" s="31"/>
      <c r="E72" s="12"/>
      <c r="F72" s="31"/>
      <c r="G72" s="31"/>
      <c r="H72" s="31"/>
      <c r="I72" s="12"/>
      <c r="J72" s="12"/>
    </row>
    <row r="73" spans="1:10" ht="14.25">
      <c r="A73" s="43">
        <f t="shared" si="1"/>
        <v>71</v>
      </c>
      <c r="B73" s="12"/>
      <c r="C73" s="12"/>
      <c r="D73" s="31"/>
      <c r="E73" s="12"/>
      <c r="F73" s="31"/>
      <c r="G73" s="31"/>
      <c r="H73" s="31"/>
      <c r="I73" s="12"/>
      <c r="J73" s="12"/>
    </row>
    <row r="74" spans="1:10" ht="14.25">
      <c r="A74" s="43">
        <f t="shared" si="1"/>
        <v>72</v>
      </c>
      <c r="B74" s="12"/>
      <c r="C74" s="12"/>
      <c r="D74" s="31"/>
      <c r="E74" s="12"/>
      <c r="F74" s="31"/>
      <c r="G74" s="31"/>
      <c r="H74" s="31"/>
      <c r="I74" s="12"/>
      <c r="J74" s="12"/>
    </row>
    <row r="75" spans="1:10" ht="14.25">
      <c r="A75" s="43">
        <f t="shared" si="1"/>
        <v>73</v>
      </c>
      <c r="B75" s="12"/>
      <c r="C75" s="12"/>
      <c r="D75" s="31"/>
      <c r="E75" s="12"/>
      <c r="F75" s="31"/>
      <c r="G75" s="31"/>
      <c r="H75" s="31"/>
      <c r="I75" s="12"/>
      <c r="J75" s="12"/>
    </row>
    <row r="76" spans="1:10" ht="14.25">
      <c r="A76" s="43">
        <f t="shared" si="1"/>
        <v>74</v>
      </c>
      <c r="B76" s="12"/>
      <c r="C76" s="12"/>
      <c r="D76" s="31"/>
      <c r="E76" s="12"/>
      <c r="F76" s="31"/>
      <c r="G76" s="31"/>
      <c r="H76" s="31"/>
      <c r="I76" s="12"/>
      <c r="J76" s="12"/>
    </row>
    <row r="77" spans="1:10" ht="14.25">
      <c r="A77" s="43">
        <f t="shared" si="1"/>
        <v>75</v>
      </c>
      <c r="B77" s="12"/>
      <c r="C77" s="12"/>
      <c r="D77" s="31"/>
      <c r="E77" s="12"/>
      <c r="F77" s="31"/>
      <c r="G77" s="31"/>
      <c r="H77" s="31"/>
      <c r="I77" s="12"/>
      <c r="J77" s="12"/>
    </row>
    <row r="78" spans="1:10" ht="14.25">
      <c r="A78" s="43">
        <f t="shared" si="1"/>
        <v>76</v>
      </c>
      <c r="B78" s="12"/>
      <c r="C78" s="12"/>
      <c r="D78" s="31"/>
      <c r="E78" s="12"/>
      <c r="F78" s="31"/>
      <c r="G78" s="31"/>
      <c r="H78" s="31"/>
      <c r="I78" s="12"/>
      <c r="J78" s="12"/>
    </row>
    <row r="79" spans="1:10" ht="14.25">
      <c r="A79" s="43">
        <f t="shared" si="1"/>
        <v>77</v>
      </c>
      <c r="B79" s="12"/>
      <c r="C79" s="12"/>
      <c r="D79" s="31"/>
      <c r="E79" s="12"/>
      <c r="F79" s="31"/>
      <c r="G79" s="31"/>
      <c r="H79" s="31"/>
      <c r="I79" s="12"/>
      <c r="J79" s="12"/>
    </row>
    <row r="80" spans="1:10" ht="14.25">
      <c r="A80" s="43">
        <f t="shared" si="1"/>
        <v>78</v>
      </c>
      <c r="B80" s="12"/>
      <c r="C80" s="12"/>
      <c r="D80" s="31"/>
      <c r="E80" s="12"/>
      <c r="F80" s="31"/>
      <c r="G80" s="31"/>
      <c r="H80" s="31"/>
      <c r="I80" s="12"/>
      <c r="J80" s="12"/>
    </row>
    <row r="81" spans="1:10" ht="14.25">
      <c r="A81" s="43">
        <f t="shared" si="1"/>
        <v>79</v>
      </c>
      <c r="B81" s="12"/>
      <c r="C81" s="12"/>
      <c r="D81" s="31"/>
      <c r="E81" s="12"/>
      <c r="F81" s="31"/>
      <c r="G81" s="31"/>
      <c r="H81" s="31"/>
      <c r="I81" s="12"/>
      <c r="J81" s="12"/>
    </row>
    <row r="82" spans="1:10" ht="14.25">
      <c r="A82" s="43">
        <f t="shared" si="1"/>
        <v>80</v>
      </c>
      <c r="B82" s="12"/>
      <c r="C82" s="12"/>
      <c r="D82" s="31"/>
      <c r="E82" s="12"/>
      <c r="F82" s="31"/>
      <c r="G82" s="31"/>
      <c r="H82" s="31"/>
      <c r="I82" s="12"/>
      <c r="J82" s="12"/>
    </row>
    <row r="83" spans="1:10" ht="14.25">
      <c r="A83" s="43">
        <f t="shared" si="1"/>
        <v>81</v>
      </c>
      <c r="B83" s="12"/>
      <c r="C83" s="12"/>
      <c r="D83" s="31"/>
      <c r="E83" s="12"/>
      <c r="F83" s="31"/>
      <c r="G83" s="31"/>
      <c r="H83" s="31"/>
      <c r="I83" s="12"/>
      <c r="J83" s="12"/>
    </row>
    <row r="84" spans="1:10" ht="14.25">
      <c r="A84" s="43">
        <f t="shared" si="1"/>
        <v>82</v>
      </c>
      <c r="B84" s="12"/>
      <c r="C84" s="12"/>
      <c r="D84" s="31"/>
      <c r="E84" s="12"/>
      <c r="F84" s="31"/>
      <c r="G84" s="31"/>
      <c r="H84" s="31"/>
      <c r="I84" s="12"/>
      <c r="J84" s="12"/>
    </row>
    <row r="85" spans="1:10" ht="14.25">
      <c r="A85" s="43">
        <f t="shared" si="1"/>
        <v>83</v>
      </c>
      <c r="B85" s="12"/>
      <c r="C85" s="12"/>
      <c r="D85" s="31"/>
      <c r="E85" s="12"/>
      <c r="F85" s="31"/>
      <c r="G85" s="31"/>
      <c r="H85" s="31"/>
      <c r="I85" s="12"/>
      <c r="J85" s="12"/>
    </row>
    <row r="86" spans="1:10" ht="14.25">
      <c r="A86" s="43">
        <f t="shared" si="1"/>
        <v>84</v>
      </c>
      <c r="B86" s="12"/>
      <c r="C86" s="12"/>
      <c r="D86" s="31"/>
      <c r="E86" s="12"/>
      <c r="F86" s="31"/>
      <c r="G86" s="31"/>
      <c r="H86" s="31"/>
      <c r="I86" s="12"/>
      <c r="J86" s="12"/>
    </row>
    <row r="87" spans="1:10" ht="14.25">
      <c r="A87" s="43">
        <f t="shared" si="1"/>
        <v>85</v>
      </c>
      <c r="B87" s="12"/>
      <c r="C87" s="12"/>
      <c r="D87" s="31"/>
      <c r="E87" s="12"/>
      <c r="F87" s="31"/>
      <c r="G87" s="31"/>
      <c r="H87" s="31"/>
      <c r="I87" s="12"/>
      <c r="J87" s="12"/>
    </row>
    <row r="88" spans="1:10" ht="14.25">
      <c r="A88" s="43">
        <f t="shared" si="1"/>
        <v>86</v>
      </c>
      <c r="B88" s="12"/>
      <c r="C88" s="12"/>
      <c r="D88" s="31"/>
      <c r="E88" s="12"/>
      <c r="F88" s="31"/>
      <c r="G88" s="31"/>
      <c r="H88" s="31"/>
      <c r="I88" s="12"/>
      <c r="J88" s="12"/>
    </row>
    <row r="89" spans="1:10" ht="14.25">
      <c r="A89" s="43">
        <f t="shared" si="1"/>
        <v>87</v>
      </c>
      <c r="B89" s="12"/>
      <c r="C89" s="12"/>
      <c r="D89" s="31"/>
      <c r="E89" s="12"/>
      <c r="F89" s="31"/>
      <c r="G89" s="31"/>
      <c r="H89" s="31"/>
      <c r="I89" s="12"/>
      <c r="J89" s="12"/>
    </row>
    <row r="90" spans="1:10" ht="14.25">
      <c r="A90" s="43">
        <f t="shared" si="1"/>
        <v>88</v>
      </c>
      <c r="B90" s="12"/>
      <c r="C90" s="12"/>
      <c r="D90" s="31"/>
      <c r="E90" s="12"/>
      <c r="F90" s="31"/>
      <c r="G90" s="31"/>
      <c r="H90" s="31"/>
      <c r="I90" s="12"/>
      <c r="J90" s="12"/>
    </row>
    <row r="91" spans="1:10" ht="14.25">
      <c r="A91" s="43">
        <f t="shared" si="1"/>
        <v>89</v>
      </c>
      <c r="B91" s="12"/>
      <c r="C91" s="12"/>
      <c r="D91" s="31"/>
      <c r="E91" s="12"/>
      <c r="F91" s="31"/>
      <c r="G91" s="31"/>
      <c r="H91" s="31"/>
      <c r="I91" s="12"/>
      <c r="J91" s="12"/>
    </row>
    <row r="92" spans="1:10" ht="14.25">
      <c r="A92" s="43">
        <f t="shared" si="1"/>
        <v>90</v>
      </c>
      <c r="B92" s="12"/>
      <c r="C92" s="12"/>
      <c r="D92" s="31"/>
      <c r="E92" s="12"/>
      <c r="F92" s="31"/>
      <c r="G92" s="31"/>
      <c r="H92" s="31"/>
      <c r="I92" s="12"/>
      <c r="J92" s="12"/>
    </row>
    <row r="93" spans="1:10" ht="14.25">
      <c r="A93" s="43">
        <f t="shared" si="1"/>
        <v>91</v>
      </c>
      <c r="B93" s="12"/>
      <c r="C93" s="12"/>
      <c r="D93" s="31"/>
      <c r="E93" s="12"/>
      <c r="F93" s="31"/>
      <c r="G93" s="31"/>
      <c r="H93" s="31"/>
      <c r="I93" s="12"/>
      <c r="J93" s="12"/>
    </row>
    <row r="94" spans="1:10" ht="14.25">
      <c r="A94" s="43">
        <f t="shared" si="1"/>
        <v>92</v>
      </c>
      <c r="B94" s="12"/>
      <c r="C94" s="12"/>
      <c r="D94" s="31"/>
      <c r="E94" s="12"/>
      <c r="F94" s="31"/>
      <c r="G94" s="31"/>
      <c r="H94" s="31"/>
      <c r="I94" s="12"/>
      <c r="J94" s="12"/>
    </row>
    <row r="95" spans="1:10" ht="14.25">
      <c r="A95" s="43">
        <f t="shared" si="1"/>
        <v>93</v>
      </c>
      <c r="B95" s="12"/>
      <c r="C95" s="12"/>
      <c r="D95" s="31"/>
      <c r="E95" s="12"/>
      <c r="F95" s="31"/>
      <c r="G95" s="31"/>
      <c r="H95" s="31"/>
      <c r="I95" s="12"/>
      <c r="J95" s="12"/>
    </row>
    <row r="96" spans="1:10" ht="14.25">
      <c r="A96" s="43">
        <f t="shared" si="1"/>
        <v>94</v>
      </c>
      <c r="B96" s="12"/>
      <c r="C96" s="12"/>
      <c r="D96" s="31"/>
      <c r="E96" s="12"/>
      <c r="F96" s="31"/>
      <c r="G96" s="31"/>
      <c r="H96" s="31"/>
      <c r="I96" s="12"/>
      <c r="J96" s="12"/>
    </row>
    <row r="97" spans="1:10" ht="14.25">
      <c r="A97" s="43">
        <f t="shared" si="1"/>
        <v>95</v>
      </c>
      <c r="B97" s="12"/>
      <c r="C97" s="12"/>
      <c r="D97" s="31"/>
      <c r="E97" s="12"/>
      <c r="F97" s="31"/>
      <c r="G97" s="31"/>
      <c r="H97" s="31"/>
      <c r="I97" s="12"/>
      <c r="J97" s="12"/>
    </row>
    <row r="98" spans="1:10" ht="14.25">
      <c r="A98" s="43">
        <f t="shared" si="1"/>
        <v>96</v>
      </c>
      <c r="B98" s="12"/>
      <c r="C98" s="12"/>
      <c r="D98" s="31"/>
      <c r="E98" s="12"/>
      <c r="F98" s="31"/>
      <c r="G98" s="31"/>
      <c r="H98" s="31"/>
      <c r="I98" s="12"/>
      <c r="J98" s="12"/>
    </row>
    <row r="99" spans="1:10" ht="14.25">
      <c r="A99" s="43">
        <f t="shared" si="1"/>
        <v>97</v>
      </c>
      <c r="B99" s="12"/>
      <c r="C99" s="12"/>
      <c r="D99" s="31"/>
      <c r="E99" s="12"/>
      <c r="F99" s="31"/>
      <c r="G99" s="31"/>
      <c r="H99" s="31"/>
      <c r="I99" s="12"/>
      <c r="J99" s="12"/>
    </row>
    <row r="100" spans="1:10" ht="14.25">
      <c r="A100" s="43">
        <f t="shared" si="1"/>
        <v>98</v>
      </c>
      <c r="B100" s="12"/>
      <c r="C100" s="12"/>
      <c r="D100" s="31"/>
      <c r="E100" s="12"/>
      <c r="F100" s="31"/>
      <c r="G100" s="31"/>
      <c r="H100" s="31"/>
      <c r="I100" s="12"/>
      <c r="J100" s="12"/>
    </row>
    <row r="101" spans="1:10" ht="14.25">
      <c r="A101" s="43">
        <f t="shared" si="1"/>
        <v>99</v>
      </c>
      <c r="B101" s="12"/>
      <c r="C101" s="12"/>
      <c r="D101" s="31"/>
      <c r="E101" s="12"/>
      <c r="F101" s="31"/>
      <c r="G101" s="31"/>
      <c r="H101" s="31"/>
      <c r="I101" s="12"/>
      <c r="J101" s="12"/>
    </row>
    <row r="102" spans="1:10" ht="14.25">
      <c r="A102" s="43">
        <f t="shared" si="1"/>
        <v>100</v>
      </c>
      <c r="B102" s="12"/>
      <c r="C102" s="12"/>
      <c r="D102" s="31"/>
      <c r="E102" s="12"/>
      <c r="F102" s="31"/>
      <c r="G102" s="31"/>
      <c r="H102" s="31"/>
      <c r="I102" s="12"/>
      <c r="J102" s="12"/>
    </row>
    <row r="103" spans="1:10" ht="14.25">
      <c r="A103" s="37"/>
      <c r="B103" s="37"/>
      <c r="C103" s="37">
        <f>SUM(C3:C102)</f>
        <v>0</v>
      </c>
      <c r="D103" s="64">
        <f aca="true" t="shared" si="2" ref="D103:I103">SUM(D3:D102)</f>
        <v>0</v>
      </c>
      <c r="E103" s="64">
        <f t="shared" si="2"/>
        <v>0</v>
      </c>
      <c r="F103" s="64">
        <f t="shared" si="2"/>
        <v>0</v>
      </c>
      <c r="G103" s="64">
        <f t="shared" si="2"/>
        <v>0</v>
      </c>
      <c r="H103" s="64">
        <f t="shared" si="2"/>
        <v>0</v>
      </c>
      <c r="I103" s="64">
        <f t="shared" si="2"/>
        <v>0</v>
      </c>
      <c r="J103" s="66">
        <f>SUM(J3:J102)</f>
        <v>0</v>
      </c>
    </row>
    <row r="104" spans="1:9" ht="14.25">
      <c r="A104" s="37"/>
      <c r="B104" s="37"/>
      <c r="C104" s="143" t="s">
        <v>11</v>
      </c>
      <c r="D104" s="143"/>
      <c r="E104" s="143"/>
      <c r="F104" s="143"/>
      <c r="G104" s="37"/>
      <c r="H104" s="37"/>
      <c r="I104" s="37"/>
    </row>
    <row r="105" spans="1:10" ht="24">
      <c r="A105" s="41" t="s">
        <v>75</v>
      </c>
      <c r="B105" s="42" t="s">
        <v>76</v>
      </c>
      <c r="C105" s="42" t="s">
        <v>12</v>
      </c>
      <c r="D105" s="42" t="s">
        <v>13</v>
      </c>
      <c r="E105" s="42" t="s">
        <v>14</v>
      </c>
      <c r="F105" s="42" t="s">
        <v>15</v>
      </c>
      <c r="G105" s="42" t="s">
        <v>77</v>
      </c>
      <c r="H105" s="42" t="s">
        <v>78</v>
      </c>
      <c r="I105" s="42" t="s">
        <v>79</v>
      </c>
      <c r="J105" s="42" t="s">
        <v>12</v>
      </c>
    </row>
  </sheetData>
  <sheetProtection selectLockedCells="1"/>
  <mergeCells count="2">
    <mergeCell ref="C1:F1"/>
    <mergeCell ref="C104:F104"/>
  </mergeCells>
  <dataValidations count="1">
    <dataValidation type="list" allowBlank="1" showInputMessage="1" showErrorMessage="1" sqref="I3:I102">
      <formula1>$K$3:$K$5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scale="85" r:id="rId1"/>
  <headerFooter>
    <oddHeader>&amp;CPublic Buildings, Contents and Equipment</oddHeader>
    <oddFooter>&amp;L&amp;"Arial,Regular"&amp;8&amp;D  &amp;T     &amp;P of &amp;N&amp;R&amp;"Arial,Regular"&amp;6&amp;Z&amp;F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0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8515625" style="11" customWidth="1"/>
    <col min="2" max="2" width="25.7109375" style="11" customWidth="1"/>
    <col min="3" max="3" width="19.140625" style="11" customWidth="1"/>
    <col min="4" max="4" width="19.28125" style="11" customWidth="1"/>
    <col min="5" max="5" width="18.140625" style="11" customWidth="1"/>
    <col min="6" max="6" width="16.28125" style="11" customWidth="1"/>
    <col min="7" max="7" width="19.00390625" style="11" customWidth="1"/>
    <col min="8" max="8" width="19.140625" style="11" customWidth="1"/>
    <col min="9" max="9" width="9.8515625" style="11" customWidth="1"/>
    <col min="10" max="10" width="10.7109375" style="11" hidden="1" customWidth="1"/>
    <col min="11" max="11" width="40.57421875" style="11" customWidth="1"/>
    <col min="12" max="16384" width="8.8515625" style="11" customWidth="1"/>
  </cols>
  <sheetData>
    <row r="1" spans="1:11" ht="24">
      <c r="A1" s="41" t="s">
        <v>75</v>
      </c>
      <c r="B1" s="46" t="s">
        <v>280</v>
      </c>
      <c r="C1" s="42" t="s">
        <v>19</v>
      </c>
      <c r="D1" s="42" t="s">
        <v>16</v>
      </c>
      <c r="E1" s="42" t="s">
        <v>17</v>
      </c>
      <c r="F1" s="42" t="s">
        <v>20</v>
      </c>
      <c r="G1" s="42" t="s">
        <v>18</v>
      </c>
      <c r="H1" s="42" t="s">
        <v>88</v>
      </c>
      <c r="I1" s="42" t="s">
        <v>79</v>
      </c>
      <c r="K1" s="42" t="s">
        <v>279</v>
      </c>
    </row>
    <row r="2" spans="1:11" ht="14.25">
      <c r="A2" s="43">
        <v>1</v>
      </c>
      <c r="B2" s="12" t="s">
        <v>208</v>
      </c>
      <c r="C2" s="31"/>
      <c r="D2" s="12"/>
      <c r="E2" s="12"/>
      <c r="F2" s="12"/>
      <c r="G2" s="12"/>
      <c r="H2" s="12"/>
      <c r="I2" s="12" t="s">
        <v>43</v>
      </c>
      <c r="J2" s="11" t="s">
        <v>43</v>
      </c>
      <c r="K2" s="12"/>
    </row>
    <row r="3" spans="1:11" ht="14.25">
      <c r="A3" s="43">
        <f>1+A2</f>
        <v>2</v>
      </c>
      <c r="B3" s="12" t="s">
        <v>209</v>
      </c>
      <c r="C3" s="31"/>
      <c r="D3" s="31"/>
      <c r="E3" s="12"/>
      <c r="F3" s="12"/>
      <c r="G3" s="12"/>
      <c r="H3" s="12"/>
      <c r="I3" s="12" t="s">
        <v>44</v>
      </c>
      <c r="J3" s="11" t="s">
        <v>44</v>
      </c>
      <c r="K3" s="12"/>
    </row>
    <row r="4" spans="1:11" ht="14.25">
      <c r="A4" s="43">
        <f aca="true" t="shared" si="0" ref="A4:A67">1+A3</f>
        <v>3</v>
      </c>
      <c r="B4" s="12" t="s">
        <v>210</v>
      </c>
      <c r="C4" s="31"/>
      <c r="D4" s="31"/>
      <c r="E4" s="12"/>
      <c r="F4" s="12"/>
      <c r="G4" s="12"/>
      <c r="H4" s="12"/>
      <c r="I4" s="12" t="s">
        <v>268</v>
      </c>
      <c r="J4" s="11" t="s">
        <v>268</v>
      </c>
      <c r="K4" s="12"/>
    </row>
    <row r="5" spans="1:11" ht="14.25">
      <c r="A5" s="43">
        <f t="shared" si="0"/>
        <v>4</v>
      </c>
      <c r="B5" s="12" t="s">
        <v>211</v>
      </c>
      <c r="C5" s="31"/>
      <c r="D5" s="31"/>
      <c r="E5" s="31"/>
      <c r="F5" s="12"/>
      <c r="G5" s="12"/>
      <c r="H5" s="12"/>
      <c r="I5" s="12"/>
      <c r="K5" s="12"/>
    </row>
    <row r="6" spans="1:11" ht="14.25">
      <c r="A6" s="43">
        <f t="shared" si="0"/>
        <v>5</v>
      </c>
      <c r="B6" s="12" t="s">
        <v>212</v>
      </c>
      <c r="C6" s="31"/>
      <c r="D6" s="31"/>
      <c r="E6" s="31"/>
      <c r="F6" s="12"/>
      <c r="G6" s="12"/>
      <c r="H6" s="12"/>
      <c r="I6" s="12"/>
      <c r="K6" s="12"/>
    </row>
    <row r="7" spans="1:11" ht="14.25">
      <c r="A7" s="43">
        <f t="shared" si="0"/>
        <v>6</v>
      </c>
      <c r="B7" s="12" t="s">
        <v>213</v>
      </c>
      <c r="C7" s="31"/>
      <c r="D7" s="31"/>
      <c r="E7" s="31"/>
      <c r="F7" s="12"/>
      <c r="G7" s="31"/>
      <c r="H7" s="12"/>
      <c r="I7" s="12"/>
      <c r="K7" s="12"/>
    </row>
    <row r="8" spans="1:11" ht="14.25">
      <c r="A8" s="43">
        <f t="shared" si="0"/>
        <v>7</v>
      </c>
      <c r="B8" s="12" t="s">
        <v>214</v>
      </c>
      <c r="C8" s="31"/>
      <c r="D8" s="31"/>
      <c r="E8" s="31"/>
      <c r="F8" s="31"/>
      <c r="G8" s="31"/>
      <c r="H8" s="31"/>
      <c r="I8" s="12"/>
      <c r="K8" s="12"/>
    </row>
    <row r="9" spans="1:11" ht="14.25">
      <c r="A9" s="43">
        <f t="shared" si="0"/>
        <v>8</v>
      </c>
      <c r="B9" s="12" t="s">
        <v>214</v>
      </c>
      <c r="C9" s="31"/>
      <c r="D9" s="31"/>
      <c r="E9" s="31"/>
      <c r="F9" s="12"/>
      <c r="G9" s="31"/>
      <c r="H9" s="31"/>
      <c r="I9" s="12"/>
      <c r="K9" s="12"/>
    </row>
    <row r="10" spans="1:11" ht="14.25">
      <c r="A10" s="43">
        <f t="shared" si="0"/>
        <v>9</v>
      </c>
      <c r="B10" s="12" t="s">
        <v>215</v>
      </c>
      <c r="C10" s="31"/>
      <c r="D10" s="31"/>
      <c r="E10" s="31"/>
      <c r="F10" s="12"/>
      <c r="G10" s="31"/>
      <c r="H10" s="31"/>
      <c r="I10" s="12"/>
      <c r="K10" s="12"/>
    </row>
    <row r="11" spans="1:11" ht="14.25">
      <c r="A11" s="43">
        <f t="shared" si="0"/>
        <v>10</v>
      </c>
      <c r="B11" s="12" t="s">
        <v>216</v>
      </c>
      <c r="C11" s="31"/>
      <c r="D11" s="31"/>
      <c r="E11" s="31"/>
      <c r="F11" s="12"/>
      <c r="G11" s="31"/>
      <c r="H11" s="31"/>
      <c r="I11" s="12"/>
      <c r="K11" s="12"/>
    </row>
    <row r="12" spans="1:11" ht="14.25">
      <c r="A12" s="43">
        <f t="shared" si="0"/>
        <v>11</v>
      </c>
      <c r="B12" s="12" t="s">
        <v>217</v>
      </c>
      <c r="C12" s="31"/>
      <c r="D12" s="31"/>
      <c r="E12" s="31"/>
      <c r="F12" s="12"/>
      <c r="G12" s="31"/>
      <c r="H12" s="31"/>
      <c r="I12" s="12"/>
      <c r="K12" s="12"/>
    </row>
    <row r="13" spans="1:11" ht="14.25">
      <c r="A13" s="43">
        <f t="shared" si="0"/>
        <v>12</v>
      </c>
      <c r="B13" s="12" t="s">
        <v>218</v>
      </c>
      <c r="C13" s="31"/>
      <c r="D13" s="31"/>
      <c r="E13" s="31"/>
      <c r="F13" s="12"/>
      <c r="G13" s="31"/>
      <c r="H13" s="31"/>
      <c r="I13" s="12"/>
      <c r="K13" s="12"/>
    </row>
    <row r="14" spans="1:11" ht="14.25">
      <c r="A14" s="43">
        <f t="shared" si="0"/>
        <v>13</v>
      </c>
      <c r="B14" s="12" t="s">
        <v>219</v>
      </c>
      <c r="C14" s="31"/>
      <c r="D14" s="31"/>
      <c r="E14" s="31"/>
      <c r="F14" s="12"/>
      <c r="G14" s="31"/>
      <c r="H14" s="31"/>
      <c r="I14" s="12"/>
      <c r="K14" s="12"/>
    </row>
    <row r="15" spans="1:11" ht="14.25">
      <c r="A15" s="43">
        <f t="shared" si="0"/>
        <v>14</v>
      </c>
      <c r="B15" s="12" t="s">
        <v>220</v>
      </c>
      <c r="C15" s="31"/>
      <c r="D15" s="31"/>
      <c r="E15" s="31"/>
      <c r="F15" s="12"/>
      <c r="G15" s="31"/>
      <c r="H15" s="31"/>
      <c r="I15" s="12"/>
      <c r="K15" s="12"/>
    </row>
    <row r="16" spans="1:11" ht="14.25">
      <c r="A16" s="43">
        <f t="shared" si="0"/>
        <v>15</v>
      </c>
      <c r="B16" s="12" t="s">
        <v>221</v>
      </c>
      <c r="C16" s="31"/>
      <c r="D16" s="31"/>
      <c r="E16" s="31"/>
      <c r="F16" s="12"/>
      <c r="G16" s="31"/>
      <c r="H16" s="31"/>
      <c r="I16" s="12"/>
      <c r="K16" s="12"/>
    </row>
    <row r="17" spans="1:11" ht="14.25">
      <c r="A17" s="43">
        <f t="shared" si="0"/>
        <v>16</v>
      </c>
      <c r="B17" s="12" t="s">
        <v>222</v>
      </c>
      <c r="C17" s="31"/>
      <c r="D17" s="31"/>
      <c r="E17" s="31"/>
      <c r="F17" s="12"/>
      <c r="G17" s="31"/>
      <c r="H17" s="31"/>
      <c r="I17" s="12"/>
      <c r="K17" s="12"/>
    </row>
    <row r="18" spans="1:11" ht="14.25">
      <c r="A18" s="43">
        <f t="shared" si="0"/>
        <v>17</v>
      </c>
      <c r="B18" s="12" t="s">
        <v>223</v>
      </c>
      <c r="C18" s="31"/>
      <c r="D18" s="31"/>
      <c r="E18" s="31"/>
      <c r="F18" s="12"/>
      <c r="G18" s="31"/>
      <c r="H18" s="31"/>
      <c r="I18" s="12"/>
      <c r="K18" s="12"/>
    </row>
    <row r="19" spans="1:11" ht="14.25">
      <c r="A19" s="43">
        <f t="shared" si="0"/>
        <v>18</v>
      </c>
      <c r="B19" s="12" t="s">
        <v>224</v>
      </c>
      <c r="C19" s="31"/>
      <c r="D19" s="31"/>
      <c r="E19" s="31"/>
      <c r="F19" s="12"/>
      <c r="G19" s="31"/>
      <c r="H19" s="31"/>
      <c r="I19" s="12"/>
      <c r="K19" s="12"/>
    </row>
    <row r="20" spans="1:11" ht="14.25">
      <c r="A20" s="43">
        <f t="shared" si="0"/>
        <v>19</v>
      </c>
      <c r="B20" s="12" t="s">
        <v>225</v>
      </c>
      <c r="C20" s="31"/>
      <c r="D20" s="31"/>
      <c r="E20" s="31"/>
      <c r="F20" s="12"/>
      <c r="G20" s="31"/>
      <c r="H20" s="31"/>
      <c r="I20" s="12"/>
      <c r="K20" s="12"/>
    </row>
    <row r="21" spans="1:11" ht="14.25">
      <c r="A21" s="43">
        <f t="shared" si="0"/>
        <v>20</v>
      </c>
      <c r="B21" s="12" t="s">
        <v>226</v>
      </c>
      <c r="C21" s="31"/>
      <c r="D21" s="31"/>
      <c r="E21" s="31"/>
      <c r="F21" s="12"/>
      <c r="G21" s="31"/>
      <c r="H21" s="31"/>
      <c r="I21" s="12"/>
      <c r="K21" s="12"/>
    </row>
    <row r="22" spans="1:11" ht="14.25">
      <c r="A22" s="43">
        <f t="shared" si="0"/>
        <v>21</v>
      </c>
      <c r="B22" s="12" t="s">
        <v>227</v>
      </c>
      <c r="C22" s="31"/>
      <c r="D22" s="31"/>
      <c r="E22" s="31"/>
      <c r="F22" s="12"/>
      <c r="G22" s="31"/>
      <c r="H22" s="31"/>
      <c r="I22" s="12"/>
      <c r="K22" s="12"/>
    </row>
    <row r="23" spans="1:11" ht="14.25">
      <c r="A23" s="43">
        <f t="shared" si="0"/>
        <v>22</v>
      </c>
      <c r="B23" s="12"/>
      <c r="C23" s="31"/>
      <c r="D23" s="31"/>
      <c r="E23" s="31"/>
      <c r="F23" s="12"/>
      <c r="G23" s="31"/>
      <c r="H23" s="31"/>
      <c r="I23" s="12"/>
      <c r="K23" s="12"/>
    </row>
    <row r="24" spans="1:11" ht="14.25">
      <c r="A24" s="43">
        <f t="shared" si="0"/>
        <v>23</v>
      </c>
      <c r="B24" s="12"/>
      <c r="C24" s="31"/>
      <c r="D24" s="31"/>
      <c r="E24" s="31"/>
      <c r="F24" s="12"/>
      <c r="G24" s="31"/>
      <c r="H24" s="31"/>
      <c r="I24" s="12"/>
      <c r="K24" s="12"/>
    </row>
    <row r="25" spans="1:11" ht="14.25">
      <c r="A25" s="43">
        <f t="shared" si="0"/>
        <v>24</v>
      </c>
      <c r="B25" s="12"/>
      <c r="C25" s="31"/>
      <c r="D25" s="31"/>
      <c r="E25" s="31"/>
      <c r="F25" s="12"/>
      <c r="G25" s="31"/>
      <c r="H25" s="31"/>
      <c r="I25" s="12"/>
      <c r="K25" s="12"/>
    </row>
    <row r="26" spans="1:11" ht="14.25">
      <c r="A26" s="43">
        <f t="shared" si="0"/>
        <v>25</v>
      </c>
      <c r="B26" s="12"/>
      <c r="C26" s="31"/>
      <c r="D26" s="31"/>
      <c r="E26" s="31"/>
      <c r="F26" s="12"/>
      <c r="G26" s="31"/>
      <c r="H26" s="31"/>
      <c r="I26" s="12"/>
      <c r="K26" s="12"/>
    </row>
    <row r="27" spans="1:11" ht="14.25">
      <c r="A27" s="43">
        <f t="shared" si="0"/>
        <v>26</v>
      </c>
      <c r="B27" s="12"/>
      <c r="C27" s="31"/>
      <c r="D27" s="31"/>
      <c r="E27" s="31"/>
      <c r="F27" s="12"/>
      <c r="G27" s="31"/>
      <c r="H27" s="31"/>
      <c r="I27" s="12"/>
      <c r="K27" s="12"/>
    </row>
    <row r="28" spans="1:11" ht="14.25">
      <c r="A28" s="43">
        <f t="shared" si="0"/>
        <v>27</v>
      </c>
      <c r="B28" s="12"/>
      <c r="C28" s="31"/>
      <c r="D28" s="31"/>
      <c r="E28" s="31"/>
      <c r="F28" s="12"/>
      <c r="G28" s="31"/>
      <c r="H28" s="31"/>
      <c r="I28" s="12"/>
      <c r="K28" s="12"/>
    </row>
    <row r="29" spans="1:11" ht="14.25">
      <c r="A29" s="43">
        <f t="shared" si="0"/>
        <v>28</v>
      </c>
      <c r="B29" s="12"/>
      <c r="C29" s="31"/>
      <c r="D29" s="31"/>
      <c r="E29" s="31"/>
      <c r="F29" s="12"/>
      <c r="G29" s="31"/>
      <c r="H29" s="31"/>
      <c r="I29" s="12"/>
      <c r="K29" s="12"/>
    </row>
    <row r="30" spans="1:11" ht="14.25">
      <c r="A30" s="43">
        <f t="shared" si="0"/>
        <v>29</v>
      </c>
      <c r="B30" s="12"/>
      <c r="C30" s="31"/>
      <c r="D30" s="31"/>
      <c r="E30" s="31"/>
      <c r="F30" s="12"/>
      <c r="G30" s="31"/>
      <c r="H30" s="31"/>
      <c r="I30" s="12"/>
      <c r="K30" s="12"/>
    </row>
    <row r="31" spans="1:11" ht="14.25">
      <c r="A31" s="43">
        <f t="shared" si="0"/>
        <v>30</v>
      </c>
      <c r="B31" s="12"/>
      <c r="C31" s="31"/>
      <c r="D31" s="31"/>
      <c r="E31" s="31"/>
      <c r="F31" s="12"/>
      <c r="G31" s="31"/>
      <c r="H31" s="31"/>
      <c r="I31" s="12"/>
      <c r="K31" s="12"/>
    </row>
    <row r="32" spans="1:11" ht="14.25">
      <c r="A32" s="43">
        <f t="shared" si="0"/>
        <v>31</v>
      </c>
      <c r="B32" s="12"/>
      <c r="C32" s="31"/>
      <c r="D32" s="31"/>
      <c r="E32" s="31"/>
      <c r="F32" s="12"/>
      <c r="G32" s="31"/>
      <c r="H32" s="31"/>
      <c r="I32" s="12"/>
      <c r="K32" s="12"/>
    </row>
    <row r="33" spans="1:11" ht="14.25">
      <c r="A33" s="43">
        <f t="shared" si="0"/>
        <v>32</v>
      </c>
      <c r="B33" s="12"/>
      <c r="C33" s="31"/>
      <c r="D33" s="31"/>
      <c r="E33" s="31"/>
      <c r="F33" s="12"/>
      <c r="G33" s="31"/>
      <c r="H33" s="31"/>
      <c r="I33" s="12"/>
      <c r="K33" s="12"/>
    </row>
    <row r="34" spans="1:11" ht="14.25">
      <c r="A34" s="43">
        <f t="shared" si="0"/>
        <v>33</v>
      </c>
      <c r="B34" s="12"/>
      <c r="C34" s="31"/>
      <c r="D34" s="31"/>
      <c r="E34" s="31"/>
      <c r="F34" s="12"/>
      <c r="G34" s="31"/>
      <c r="H34" s="31"/>
      <c r="I34" s="12"/>
      <c r="K34" s="12"/>
    </row>
    <row r="35" spans="1:11" ht="14.25">
      <c r="A35" s="43">
        <f t="shared" si="0"/>
        <v>34</v>
      </c>
      <c r="B35" s="12"/>
      <c r="C35" s="31"/>
      <c r="D35" s="31"/>
      <c r="E35" s="31"/>
      <c r="F35" s="12"/>
      <c r="G35" s="31"/>
      <c r="H35" s="31"/>
      <c r="I35" s="12"/>
      <c r="K35" s="12"/>
    </row>
    <row r="36" spans="1:11" ht="14.25">
      <c r="A36" s="43">
        <f t="shared" si="0"/>
        <v>35</v>
      </c>
      <c r="B36" s="12"/>
      <c r="C36" s="31"/>
      <c r="D36" s="31"/>
      <c r="E36" s="31"/>
      <c r="F36" s="12"/>
      <c r="G36" s="31"/>
      <c r="H36" s="31"/>
      <c r="I36" s="12"/>
      <c r="K36" s="12"/>
    </row>
    <row r="37" spans="1:11" ht="14.25">
      <c r="A37" s="43">
        <f t="shared" si="0"/>
        <v>36</v>
      </c>
      <c r="B37" s="12"/>
      <c r="C37" s="31"/>
      <c r="D37" s="31"/>
      <c r="E37" s="31"/>
      <c r="F37" s="12"/>
      <c r="G37" s="31"/>
      <c r="H37" s="31"/>
      <c r="I37" s="12"/>
      <c r="K37" s="12"/>
    </row>
    <row r="38" spans="1:11" ht="14.25">
      <c r="A38" s="43">
        <f t="shared" si="0"/>
        <v>37</v>
      </c>
      <c r="B38" s="12"/>
      <c r="C38" s="31"/>
      <c r="D38" s="31"/>
      <c r="E38" s="31"/>
      <c r="F38" s="12"/>
      <c r="G38" s="31"/>
      <c r="H38" s="31"/>
      <c r="I38" s="12"/>
      <c r="K38" s="12"/>
    </row>
    <row r="39" spans="1:11" ht="14.25">
      <c r="A39" s="43">
        <f t="shared" si="0"/>
        <v>38</v>
      </c>
      <c r="B39" s="12"/>
      <c r="C39" s="31"/>
      <c r="D39" s="31"/>
      <c r="E39" s="31"/>
      <c r="F39" s="12"/>
      <c r="G39" s="31"/>
      <c r="H39" s="31"/>
      <c r="I39" s="12"/>
      <c r="K39" s="12"/>
    </row>
    <row r="40" spans="1:11" ht="14.25">
      <c r="A40" s="43">
        <f t="shared" si="0"/>
        <v>39</v>
      </c>
      <c r="B40" s="12"/>
      <c r="C40" s="31"/>
      <c r="D40" s="31"/>
      <c r="E40" s="31"/>
      <c r="F40" s="12"/>
      <c r="G40" s="31"/>
      <c r="H40" s="31"/>
      <c r="I40" s="12"/>
      <c r="K40" s="12"/>
    </row>
    <row r="41" spans="1:11" ht="14.25">
      <c r="A41" s="43">
        <f t="shared" si="0"/>
        <v>40</v>
      </c>
      <c r="B41" s="12"/>
      <c r="C41" s="31"/>
      <c r="D41" s="31"/>
      <c r="E41" s="31"/>
      <c r="F41" s="12"/>
      <c r="G41" s="31"/>
      <c r="H41" s="31"/>
      <c r="I41" s="12"/>
      <c r="K41" s="12"/>
    </row>
    <row r="42" spans="1:11" ht="14.25">
      <c r="A42" s="43">
        <f t="shared" si="0"/>
        <v>41</v>
      </c>
      <c r="B42" s="12"/>
      <c r="C42" s="31"/>
      <c r="D42" s="31"/>
      <c r="E42" s="31"/>
      <c r="F42" s="12"/>
      <c r="G42" s="31"/>
      <c r="H42" s="31"/>
      <c r="I42" s="12"/>
      <c r="K42" s="12"/>
    </row>
    <row r="43" spans="1:11" ht="14.25">
      <c r="A43" s="43">
        <f t="shared" si="0"/>
        <v>42</v>
      </c>
      <c r="B43" s="12"/>
      <c r="C43" s="31"/>
      <c r="D43" s="31"/>
      <c r="E43" s="31"/>
      <c r="F43" s="12"/>
      <c r="G43" s="31"/>
      <c r="H43" s="31"/>
      <c r="I43" s="12"/>
      <c r="K43" s="12"/>
    </row>
    <row r="44" spans="1:11" ht="14.25">
      <c r="A44" s="43">
        <f t="shared" si="0"/>
        <v>43</v>
      </c>
      <c r="B44" s="12"/>
      <c r="C44" s="31"/>
      <c r="D44" s="31"/>
      <c r="E44" s="31"/>
      <c r="F44" s="12"/>
      <c r="G44" s="31"/>
      <c r="H44" s="31"/>
      <c r="I44" s="12"/>
      <c r="K44" s="12"/>
    </row>
    <row r="45" spans="1:11" ht="14.25">
      <c r="A45" s="43">
        <f t="shared" si="0"/>
        <v>44</v>
      </c>
      <c r="B45" s="12"/>
      <c r="C45" s="31"/>
      <c r="D45" s="31"/>
      <c r="E45" s="31"/>
      <c r="F45" s="12"/>
      <c r="G45" s="31"/>
      <c r="H45" s="31"/>
      <c r="I45" s="12"/>
      <c r="K45" s="12"/>
    </row>
    <row r="46" spans="1:11" ht="14.25">
      <c r="A46" s="43">
        <f t="shared" si="0"/>
        <v>45</v>
      </c>
      <c r="B46" s="12"/>
      <c r="C46" s="31"/>
      <c r="D46" s="31"/>
      <c r="E46" s="31"/>
      <c r="F46" s="12"/>
      <c r="G46" s="31"/>
      <c r="H46" s="31"/>
      <c r="I46" s="12"/>
      <c r="K46" s="12"/>
    </row>
    <row r="47" spans="1:11" ht="14.25">
      <c r="A47" s="43">
        <f t="shared" si="0"/>
        <v>46</v>
      </c>
      <c r="B47" s="12"/>
      <c r="C47" s="31"/>
      <c r="D47" s="31"/>
      <c r="E47" s="31"/>
      <c r="F47" s="12"/>
      <c r="G47" s="31"/>
      <c r="H47" s="31"/>
      <c r="I47" s="12"/>
      <c r="K47" s="12"/>
    </row>
    <row r="48" spans="1:11" ht="14.25">
      <c r="A48" s="43">
        <f t="shared" si="0"/>
        <v>47</v>
      </c>
      <c r="B48" s="12"/>
      <c r="C48" s="31"/>
      <c r="D48" s="31"/>
      <c r="E48" s="31"/>
      <c r="F48" s="12"/>
      <c r="G48" s="31"/>
      <c r="H48" s="31"/>
      <c r="I48" s="12"/>
      <c r="K48" s="12"/>
    </row>
    <row r="49" spans="1:11" ht="14.25">
      <c r="A49" s="43">
        <f t="shared" si="0"/>
        <v>48</v>
      </c>
      <c r="B49" s="12"/>
      <c r="C49" s="31"/>
      <c r="D49" s="31"/>
      <c r="E49" s="31"/>
      <c r="F49" s="12"/>
      <c r="G49" s="31"/>
      <c r="H49" s="31"/>
      <c r="I49" s="12"/>
      <c r="K49" s="12"/>
    </row>
    <row r="50" spans="1:11" ht="14.25">
      <c r="A50" s="43">
        <f t="shared" si="0"/>
        <v>49</v>
      </c>
      <c r="B50" s="12"/>
      <c r="C50" s="31"/>
      <c r="D50" s="31"/>
      <c r="E50" s="31"/>
      <c r="F50" s="12"/>
      <c r="G50" s="31"/>
      <c r="H50" s="31"/>
      <c r="I50" s="12"/>
      <c r="K50" s="12"/>
    </row>
    <row r="51" spans="1:11" ht="14.25">
      <c r="A51" s="43">
        <f t="shared" si="0"/>
        <v>50</v>
      </c>
      <c r="B51" s="12"/>
      <c r="C51" s="31"/>
      <c r="D51" s="31"/>
      <c r="E51" s="31"/>
      <c r="F51" s="12"/>
      <c r="G51" s="31"/>
      <c r="H51" s="31"/>
      <c r="I51" s="12"/>
      <c r="K51" s="12"/>
    </row>
    <row r="52" spans="1:11" ht="14.25">
      <c r="A52" s="43">
        <f t="shared" si="0"/>
        <v>51</v>
      </c>
      <c r="B52" s="12"/>
      <c r="C52" s="31"/>
      <c r="D52" s="31"/>
      <c r="E52" s="31"/>
      <c r="F52" s="12"/>
      <c r="G52" s="31"/>
      <c r="H52" s="31"/>
      <c r="I52" s="12"/>
      <c r="K52" s="12"/>
    </row>
    <row r="53" spans="1:11" ht="14.25">
      <c r="A53" s="43">
        <f t="shared" si="0"/>
        <v>52</v>
      </c>
      <c r="B53" s="12"/>
      <c r="C53" s="31"/>
      <c r="D53" s="31"/>
      <c r="E53" s="31"/>
      <c r="F53" s="12"/>
      <c r="G53" s="31"/>
      <c r="H53" s="31"/>
      <c r="I53" s="12"/>
      <c r="K53" s="12"/>
    </row>
    <row r="54" spans="1:11" ht="14.25">
      <c r="A54" s="43">
        <f t="shared" si="0"/>
        <v>53</v>
      </c>
      <c r="B54" s="12"/>
      <c r="C54" s="31"/>
      <c r="D54" s="31"/>
      <c r="E54" s="31"/>
      <c r="F54" s="12"/>
      <c r="G54" s="31"/>
      <c r="H54" s="31"/>
      <c r="I54" s="12"/>
      <c r="K54" s="12"/>
    </row>
    <row r="55" spans="1:11" ht="14.25">
      <c r="A55" s="43">
        <f t="shared" si="0"/>
        <v>54</v>
      </c>
      <c r="B55" s="12"/>
      <c r="C55" s="31"/>
      <c r="D55" s="31"/>
      <c r="E55" s="31"/>
      <c r="F55" s="12"/>
      <c r="G55" s="31"/>
      <c r="H55" s="31"/>
      <c r="I55" s="12"/>
      <c r="K55" s="12"/>
    </row>
    <row r="56" spans="1:11" ht="14.25">
      <c r="A56" s="43">
        <f t="shared" si="0"/>
        <v>55</v>
      </c>
      <c r="B56" s="12"/>
      <c r="C56" s="31"/>
      <c r="D56" s="31"/>
      <c r="E56" s="31"/>
      <c r="F56" s="12"/>
      <c r="G56" s="31"/>
      <c r="H56" s="31"/>
      <c r="I56" s="12"/>
      <c r="K56" s="12"/>
    </row>
    <row r="57" spans="1:11" ht="14.25">
      <c r="A57" s="43">
        <f t="shared" si="0"/>
        <v>56</v>
      </c>
      <c r="B57" s="12"/>
      <c r="C57" s="31"/>
      <c r="D57" s="31"/>
      <c r="E57" s="31"/>
      <c r="F57" s="12"/>
      <c r="G57" s="31"/>
      <c r="H57" s="31"/>
      <c r="I57" s="12"/>
      <c r="K57" s="12"/>
    </row>
    <row r="58" spans="1:11" ht="14.25">
      <c r="A58" s="43">
        <f t="shared" si="0"/>
        <v>57</v>
      </c>
      <c r="B58" s="12"/>
      <c r="C58" s="31"/>
      <c r="D58" s="31"/>
      <c r="E58" s="31"/>
      <c r="F58" s="12"/>
      <c r="G58" s="31"/>
      <c r="H58" s="31"/>
      <c r="I58" s="12"/>
      <c r="K58" s="12"/>
    </row>
    <row r="59" spans="1:11" ht="14.25">
      <c r="A59" s="43">
        <f t="shared" si="0"/>
        <v>58</v>
      </c>
      <c r="B59" s="12"/>
      <c r="C59" s="31"/>
      <c r="D59" s="31"/>
      <c r="E59" s="31"/>
      <c r="F59" s="12"/>
      <c r="G59" s="31"/>
      <c r="H59" s="31"/>
      <c r="I59" s="12"/>
      <c r="K59" s="12"/>
    </row>
    <row r="60" spans="1:11" ht="14.25">
      <c r="A60" s="43">
        <f t="shared" si="0"/>
        <v>59</v>
      </c>
      <c r="B60" s="12"/>
      <c r="C60" s="31"/>
      <c r="D60" s="31"/>
      <c r="E60" s="31"/>
      <c r="F60" s="12"/>
      <c r="G60" s="31"/>
      <c r="H60" s="31"/>
      <c r="I60" s="12"/>
      <c r="K60" s="12"/>
    </row>
    <row r="61" spans="1:11" ht="14.25">
      <c r="A61" s="43">
        <f t="shared" si="0"/>
        <v>60</v>
      </c>
      <c r="B61" s="12"/>
      <c r="C61" s="31"/>
      <c r="D61" s="31"/>
      <c r="E61" s="31"/>
      <c r="F61" s="12"/>
      <c r="G61" s="31"/>
      <c r="H61" s="31"/>
      <c r="I61" s="12"/>
      <c r="K61" s="12"/>
    </row>
    <row r="62" spans="1:11" ht="14.25">
      <c r="A62" s="43">
        <f t="shared" si="0"/>
        <v>61</v>
      </c>
      <c r="B62" s="12"/>
      <c r="C62" s="31"/>
      <c r="D62" s="31"/>
      <c r="E62" s="31"/>
      <c r="F62" s="12"/>
      <c r="G62" s="31"/>
      <c r="H62" s="31"/>
      <c r="I62" s="12"/>
      <c r="K62" s="12"/>
    </row>
    <row r="63" spans="1:11" ht="14.25">
      <c r="A63" s="43">
        <f t="shared" si="0"/>
        <v>62</v>
      </c>
      <c r="B63" s="12"/>
      <c r="C63" s="31"/>
      <c r="D63" s="31"/>
      <c r="E63" s="31"/>
      <c r="F63" s="12"/>
      <c r="G63" s="31"/>
      <c r="H63" s="31"/>
      <c r="I63" s="12"/>
      <c r="K63" s="12"/>
    </row>
    <row r="64" spans="1:11" ht="14.25">
      <c r="A64" s="43">
        <f t="shared" si="0"/>
        <v>63</v>
      </c>
      <c r="B64" s="12"/>
      <c r="C64" s="31"/>
      <c r="D64" s="31"/>
      <c r="E64" s="31"/>
      <c r="F64" s="12"/>
      <c r="G64" s="31"/>
      <c r="H64" s="31"/>
      <c r="I64" s="12"/>
      <c r="K64" s="12"/>
    </row>
    <row r="65" spans="1:11" ht="14.25">
      <c r="A65" s="43">
        <f t="shared" si="0"/>
        <v>64</v>
      </c>
      <c r="B65" s="12"/>
      <c r="C65" s="31"/>
      <c r="D65" s="31"/>
      <c r="E65" s="31"/>
      <c r="F65" s="12"/>
      <c r="G65" s="31"/>
      <c r="H65" s="31"/>
      <c r="I65" s="12"/>
      <c r="K65" s="12"/>
    </row>
    <row r="66" spans="1:11" ht="14.25">
      <c r="A66" s="43">
        <f t="shared" si="0"/>
        <v>65</v>
      </c>
      <c r="B66" s="12"/>
      <c r="C66" s="31"/>
      <c r="D66" s="31"/>
      <c r="E66" s="31"/>
      <c r="F66" s="12"/>
      <c r="G66" s="31"/>
      <c r="H66" s="31"/>
      <c r="I66" s="12"/>
      <c r="K66" s="12"/>
    </row>
    <row r="67" spans="1:11" ht="14.25">
      <c r="A67" s="43">
        <f t="shared" si="0"/>
        <v>66</v>
      </c>
      <c r="B67" s="12"/>
      <c r="C67" s="31"/>
      <c r="D67" s="31"/>
      <c r="E67" s="31"/>
      <c r="F67" s="12"/>
      <c r="G67" s="31"/>
      <c r="H67" s="31"/>
      <c r="I67" s="12"/>
      <c r="K67" s="12"/>
    </row>
    <row r="68" spans="1:11" ht="14.25">
      <c r="A68" s="43">
        <f aca="true" t="shared" si="1" ref="A68:A101">1+A67</f>
        <v>67</v>
      </c>
      <c r="B68" s="12"/>
      <c r="C68" s="31"/>
      <c r="D68" s="31"/>
      <c r="E68" s="31"/>
      <c r="F68" s="12"/>
      <c r="G68" s="31"/>
      <c r="H68" s="31"/>
      <c r="I68" s="12"/>
      <c r="K68" s="12"/>
    </row>
    <row r="69" spans="1:11" ht="14.25">
      <c r="A69" s="43">
        <f t="shared" si="1"/>
        <v>68</v>
      </c>
      <c r="B69" s="12"/>
      <c r="C69" s="31"/>
      <c r="D69" s="31"/>
      <c r="E69" s="31"/>
      <c r="F69" s="12"/>
      <c r="G69" s="31"/>
      <c r="H69" s="31"/>
      <c r="I69" s="12"/>
      <c r="K69" s="12"/>
    </row>
    <row r="70" spans="1:11" ht="14.25">
      <c r="A70" s="43">
        <f t="shared" si="1"/>
        <v>69</v>
      </c>
      <c r="B70" s="12"/>
      <c r="C70" s="31"/>
      <c r="D70" s="31"/>
      <c r="E70" s="31"/>
      <c r="F70" s="12"/>
      <c r="G70" s="31"/>
      <c r="H70" s="31"/>
      <c r="I70" s="12"/>
      <c r="K70" s="12"/>
    </row>
    <row r="71" spans="1:11" ht="14.25">
      <c r="A71" s="43">
        <f t="shared" si="1"/>
        <v>70</v>
      </c>
      <c r="B71" s="12"/>
      <c r="C71" s="31"/>
      <c r="D71" s="31"/>
      <c r="E71" s="31"/>
      <c r="F71" s="12"/>
      <c r="G71" s="31"/>
      <c r="H71" s="31"/>
      <c r="I71" s="12"/>
      <c r="K71" s="12"/>
    </row>
    <row r="72" spans="1:11" ht="14.25">
      <c r="A72" s="43">
        <f t="shared" si="1"/>
        <v>71</v>
      </c>
      <c r="B72" s="12"/>
      <c r="C72" s="31"/>
      <c r="D72" s="31"/>
      <c r="E72" s="31"/>
      <c r="F72" s="12"/>
      <c r="G72" s="31"/>
      <c r="H72" s="31"/>
      <c r="I72" s="12"/>
      <c r="K72" s="12"/>
    </row>
    <row r="73" spans="1:11" ht="14.25">
      <c r="A73" s="43">
        <f t="shared" si="1"/>
        <v>72</v>
      </c>
      <c r="B73" s="12"/>
      <c r="C73" s="31"/>
      <c r="D73" s="31"/>
      <c r="E73" s="31"/>
      <c r="F73" s="12"/>
      <c r="G73" s="31"/>
      <c r="H73" s="31"/>
      <c r="I73" s="12"/>
      <c r="K73" s="12"/>
    </row>
    <row r="74" spans="1:11" ht="14.25">
      <c r="A74" s="43">
        <f t="shared" si="1"/>
        <v>73</v>
      </c>
      <c r="B74" s="12"/>
      <c r="C74" s="31"/>
      <c r="D74" s="31"/>
      <c r="E74" s="31"/>
      <c r="F74" s="12"/>
      <c r="G74" s="31"/>
      <c r="H74" s="31"/>
      <c r="I74" s="12"/>
      <c r="K74" s="12"/>
    </row>
    <row r="75" spans="1:11" ht="14.25">
      <c r="A75" s="43">
        <f t="shared" si="1"/>
        <v>74</v>
      </c>
      <c r="B75" s="12"/>
      <c r="C75" s="31"/>
      <c r="D75" s="31"/>
      <c r="E75" s="31"/>
      <c r="F75" s="12"/>
      <c r="G75" s="31"/>
      <c r="H75" s="31"/>
      <c r="I75" s="12"/>
      <c r="K75" s="12"/>
    </row>
    <row r="76" spans="1:11" ht="14.25">
      <c r="A76" s="43">
        <f t="shared" si="1"/>
        <v>75</v>
      </c>
      <c r="B76" s="12"/>
      <c r="C76" s="31"/>
      <c r="D76" s="31"/>
      <c r="E76" s="31"/>
      <c r="F76" s="12"/>
      <c r="G76" s="31"/>
      <c r="H76" s="31"/>
      <c r="I76" s="12"/>
      <c r="K76" s="12"/>
    </row>
    <row r="77" spans="1:11" ht="14.25">
      <c r="A77" s="43">
        <f t="shared" si="1"/>
        <v>76</v>
      </c>
      <c r="B77" s="12"/>
      <c r="C77" s="31"/>
      <c r="D77" s="31"/>
      <c r="E77" s="31"/>
      <c r="F77" s="12"/>
      <c r="G77" s="31"/>
      <c r="H77" s="31"/>
      <c r="I77" s="12"/>
      <c r="K77" s="12"/>
    </row>
    <row r="78" spans="1:11" ht="14.25">
      <c r="A78" s="43">
        <f t="shared" si="1"/>
        <v>77</v>
      </c>
      <c r="B78" s="12"/>
      <c r="C78" s="31"/>
      <c r="D78" s="31"/>
      <c r="E78" s="31"/>
      <c r="F78" s="12"/>
      <c r="G78" s="31"/>
      <c r="H78" s="31"/>
      <c r="I78" s="12"/>
      <c r="K78" s="12"/>
    </row>
    <row r="79" spans="1:11" ht="14.25">
      <c r="A79" s="43">
        <f t="shared" si="1"/>
        <v>78</v>
      </c>
      <c r="B79" s="12"/>
      <c r="C79" s="31"/>
      <c r="D79" s="31"/>
      <c r="E79" s="31"/>
      <c r="F79" s="12"/>
      <c r="G79" s="31"/>
      <c r="H79" s="31"/>
      <c r="I79" s="12"/>
      <c r="K79" s="12"/>
    </row>
    <row r="80" spans="1:11" ht="14.25">
      <c r="A80" s="43">
        <f t="shared" si="1"/>
        <v>79</v>
      </c>
      <c r="B80" s="12"/>
      <c r="C80" s="31"/>
      <c r="D80" s="31"/>
      <c r="E80" s="31"/>
      <c r="F80" s="12"/>
      <c r="G80" s="31"/>
      <c r="H80" s="31"/>
      <c r="I80" s="12"/>
      <c r="K80" s="12"/>
    </row>
    <row r="81" spans="1:11" ht="14.25">
      <c r="A81" s="43">
        <f t="shared" si="1"/>
        <v>80</v>
      </c>
      <c r="B81" s="12"/>
      <c r="C81" s="31"/>
      <c r="D81" s="31"/>
      <c r="E81" s="31"/>
      <c r="F81" s="12"/>
      <c r="G81" s="31"/>
      <c r="H81" s="31"/>
      <c r="I81" s="12"/>
      <c r="K81" s="12"/>
    </row>
    <row r="82" spans="1:11" ht="14.25">
      <c r="A82" s="43">
        <f t="shared" si="1"/>
        <v>81</v>
      </c>
      <c r="B82" s="12"/>
      <c r="C82" s="31"/>
      <c r="D82" s="31"/>
      <c r="E82" s="31"/>
      <c r="F82" s="12"/>
      <c r="G82" s="31"/>
      <c r="H82" s="31"/>
      <c r="I82" s="12"/>
      <c r="K82" s="12"/>
    </row>
    <row r="83" spans="1:11" ht="14.25">
      <c r="A83" s="43">
        <f t="shared" si="1"/>
        <v>82</v>
      </c>
      <c r="B83" s="12"/>
      <c r="C83" s="31"/>
      <c r="D83" s="31"/>
      <c r="E83" s="31"/>
      <c r="F83" s="12"/>
      <c r="G83" s="31"/>
      <c r="H83" s="31"/>
      <c r="I83" s="12"/>
      <c r="K83" s="12"/>
    </row>
    <row r="84" spans="1:11" ht="14.25">
      <c r="A84" s="43">
        <f t="shared" si="1"/>
        <v>83</v>
      </c>
      <c r="B84" s="12"/>
      <c r="C84" s="31"/>
      <c r="D84" s="31"/>
      <c r="E84" s="31"/>
      <c r="F84" s="12"/>
      <c r="G84" s="31"/>
      <c r="H84" s="31"/>
      <c r="I84" s="12"/>
      <c r="K84" s="12"/>
    </row>
    <row r="85" spans="1:11" ht="14.25">
      <c r="A85" s="43">
        <f t="shared" si="1"/>
        <v>84</v>
      </c>
      <c r="B85" s="12"/>
      <c r="C85" s="31"/>
      <c r="D85" s="31"/>
      <c r="E85" s="31"/>
      <c r="F85" s="12"/>
      <c r="G85" s="31"/>
      <c r="H85" s="31"/>
      <c r="I85" s="12"/>
      <c r="K85" s="12"/>
    </row>
    <row r="86" spans="1:11" ht="14.25">
      <c r="A86" s="43">
        <f t="shared" si="1"/>
        <v>85</v>
      </c>
      <c r="B86" s="12"/>
      <c r="C86" s="31"/>
      <c r="D86" s="31"/>
      <c r="E86" s="31"/>
      <c r="F86" s="12"/>
      <c r="G86" s="31"/>
      <c r="H86" s="31"/>
      <c r="I86" s="12"/>
      <c r="K86" s="12"/>
    </row>
    <row r="87" spans="1:11" ht="14.25">
      <c r="A87" s="43">
        <f t="shared" si="1"/>
        <v>86</v>
      </c>
      <c r="B87" s="12"/>
      <c r="C87" s="31"/>
      <c r="D87" s="31"/>
      <c r="E87" s="31"/>
      <c r="F87" s="12"/>
      <c r="G87" s="31"/>
      <c r="H87" s="31"/>
      <c r="I87" s="12"/>
      <c r="K87" s="12"/>
    </row>
    <row r="88" spans="1:11" ht="14.25">
      <c r="A88" s="43">
        <f t="shared" si="1"/>
        <v>87</v>
      </c>
      <c r="B88" s="12"/>
      <c r="C88" s="31"/>
      <c r="D88" s="31"/>
      <c r="E88" s="31"/>
      <c r="F88" s="12"/>
      <c r="G88" s="31"/>
      <c r="H88" s="31"/>
      <c r="I88" s="12"/>
      <c r="K88" s="12"/>
    </row>
    <row r="89" spans="1:11" ht="14.25">
      <c r="A89" s="43">
        <f t="shared" si="1"/>
        <v>88</v>
      </c>
      <c r="B89" s="12"/>
      <c r="C89" s="31"/>
      <c r="D89" s="31"/>
      <c r="E89" s="31"/>
      <c r="F89" s="12"/>
      <c r="G89" s="31"/>
      <c r="H89" s="31"/>
      <c r="I89" s="12"/>
      <c r="K89" s="12"/>
    </row>
    <row r="90" spans="1:11" ht="14.25">
      <c r="A90" s="43">
        <f t="shared" si="1"/>
        <v>89</v>
      </c>
      <c r="B90" s="12"/>
      <c r="C90" s="31"/>
      <c r="D90" s="31"/>
      <c r="E90" s="31"/>
      <c r="F90" s="12"/>
      <c r="G90" s="31"/>
      <c r="H90" s="31"/>
      <c r="I90" s="12"/>
      <c r="K90" s="12"/>
    </row>
    <row r="91" spans="1:11" ht="14.25">
      <c r="A91" s="43">
        <f t="shared" si="1"/>
        <v>90</v>
      </c>
      <c r="B91" s="12"/>
      <c r="C91" s="31"/>
      <c r="D91" s="31"/>
      <c r="E91" s="31"/>
      <c r="F91" s="12"/>
      <c r="G91" s="31"/>
      <c r="H91" s="31"/>
      <c r="I91" s="12"/>
      <c r="K91" s="12"/>
    </row>
    <row r="92" spans="1:11" ht="14.25">
      <c r="A92" s="43">
        <f t="shared" si="1"/>
        <v>91</v>
      </c>
      <c r="B92" s="12"/>
      <c r="C92" s="31"/>
      <c r="D92" s="31"/>
      <c r="E92" s="31"/>
      <c r="F92" s="12"/>
      <c r="G92" s="31"/>
      <c r="H92" s="31"/>
      <c r="I92" s="12"/>
      <c r="K92" s="12"/>
    </row>
    <row r="93" spans="1:11" ht="14.25">
      <c r="A93" s="43">
        <f t="shared" si="1"/>
        <v>92</v>
      </c>
      <c r="B93" s="12"/>
      <c r="C93" s="31"/>
      <c r="D93" s="31"/>
      <c r="E93" s="31"/>
      <c r="F93" s="12"/>
      <c r="G93" s="31"/>
      <c r="H93" s="31"/>
      <c r="I93" s="12"/>
      <c r="K93" s="12"/>
    </row>
    <row r="94" spans="1:11" ht="14.25">
      <c r="A94" s="43">
        <f t="shared" si="1"/>
        <v>93</v>
      </c>
      <c r="B94" s="12"/>
      <c r="C94" s="31"/>
      <c r="D94" s="31"/>
      <c r="E94" s="31"/>
      <c r="F94" s="12"/>
      <c r="G94" s="31"/>
      <c r="H94" s="31"/>
      <c r="I94" s="12"/>
      <c r="K94" s="12"/>
    </row>
    <row r="95" spans="1:11" ht="14.25">
      <c r="A95" s="43">
        <f t="shared" si="1"/>
        <v>94</v>
      </c>
      <c r="B95" s="12"/>
      <c r="C95" s="31"/>
      <c r="D95" s="31"/>
      <c r="E95" s="31"/>
      <c r="F95" s="12"/>
      <c r="G95" s="31"/>
      <c r="H95" s="31"/>
      <c r="I95" s="12"/>
      <c r="K95" s="12"/>
    </row>
    <row r="96" spans="1:11" ht="14.25">
      <c r="A96" s="43">
        <f t="shared" si="1"/>
        <v>95</v>
      </c>
      <c r="B96" s="12"/>
      <c r="C96" s="31"/>
      <c r="D96" s="31"/>
      <c r="E96" s="31"/>
      <c r="F96" s="12"/>
      <c r="G96" s="31"/>
      <c r="H96" s="31"/>
      <c r="I96" s="12"/>
      <c r="K96" s="12"/>
    </row>
    <row r="97" spans="1:11" ht="14.25">
      <c r="A97" s="43">
        <f t="shared" si="1"/>
        <v>96</v>
      </c>
      <c r="B97" s="12"/>
      <c r="C97" s="31"/>
      <c r="D97" s="31"/>
      <c r="E97" s="31"/>
      <c r="F97" s="12"/>
      <c r="G97" s="31"/>
      <c r="H97" s="31"/>
      <c r="I97" s="12"/>
      <c r="K97" s="12"/>
    </row>
    <row r="98" spans="1:11" ht="14.25">
      <c r="A98" s="43">
        <f t="shared" si="1"/>
        <v>97</v>
      </c>
      <c r="B98" s="12"/>
      <c r="C98" s="31"/>
      <c r="D98" s="31"/>
      <c r="E98" s="31"/>
      <c r="F98" s="12"/>
      <c r="G98" s="31"/>
      <c r="H98" s="31"/>
      <c r="I98" s="12"/>
      <c r="K98" s="12"/>
    </row>
    <row r="99" spans="1:11" ht="14.25">
      <c r="A99" s="43">
        <f t="shared" si="1"/>
        <v>98</v>
      </c>
      <c r="B99" s="12"/>
      <c r="C99" s="31"/>
      <c r="D99" s="31"/>
      <c r="E99" s="31"/>
      <c r="F99" s="12"/>
      <c r="G99" s="31"/>
      <c r="H99" s="31"/>
      <c r="I99" s="12"/>
      <c r="K99" s="12"/>
    </row>
    <row r="100" spans="1:11" ht="14.25">
      <c r="A100" s="43">
        <f t="shared" si="1"/>
        <v>99</v>
      </c>
      <c r="B100" s="12"/>
      <c r="C100" s="31"/>
      <c r="D100" s="31"/>
      <c r="E100" s="31"/>
      <c r="F100" s="12"/>
      <c r="G100" s="31"/>
      <c r="H100" s="31"/>
      <c r="I100" s="12"/>
      <c r="K100" s="12"/>
    </row>
    <row r="101" spans="1:11" ht="14.25">
      <c r="A101" s="43">
        <f t="shared" si="1"/>
        <v>100</v>
      </c>
      <c r="B101" s="12"/>
      <c r="C101" s="31"/>
      <c r="D101" s="31"/>
      <c r="E101" s="31"/>
      <c r="F101" s="12"/>
      <c r="G101" s="31"/>
      <c r="H101" s="31"/>
      <c r="I101" s="12"/>
      <c r="K101" s="12"/>
    </row>
    <row r="102" spans="1:11" ht="14.25">
      <c r="A102" s="43"/>
      <c r="B102" s="37"/>
      <c r="C102" s="44">
        <f aca="true" t="shared" si="2" ref="C102:H102">SUM(C2:C101)</f>
        <v>0</v>
      </c>
      <c r="D102" s="44">
        <f t="shared" si="2"/>
        <v>0</v>
      </c>
      <c r="E102" s="44">
        <f t="shared" si="2"/>
        <v>0</v>
      </c>
      <c r="F102" s="44">
        <f t="shared" si="2"/>
        <v>0</v>
      </c>
      <c r="G102" s="44">
        <f t="shared" si="2"/>
        <v>0</v>
      </c>
      <c r="H102" s="44">
        <f t="shared" si="2"/>
        <v>0</v>
      </c>
      <c r="I102" s="37"/>
      <c r="K102" s="66">
        <f>SUM(K2:K101)</f>
        <v>0</v>
      </c>
    </row>
    <row r="103" spans="1:9" ht="24">
      <c r="A103" s="41" t="s">
        <v>75</v>
      </c>
      <c r="B103" s="42" t="s">
        <v>76</v>
      </c>
      <c r="C103" s="42" t="s">
        <v>19</v>
      </c>
      <c r="D103" s="42" t="s">
        <v>16</v>
      </c>
      <c r="E103" s="42" t="s">
        <v>17</v>
      </c>
      <c r="F103" s="42" t="s">
        <v>20</v>
      </c>
      <c r="G103" s="42" t="s">
        <v>18</v>
      </c>
      <c r="H103" s="42" t="s">
        <v>88</v>
      </c>
      <c r="I103" s="42" t="s">
        <v>79</v>
      </c>
    </row>
    <row r="104" ht="14.25">
      <c r="K104" s="42" t="s">
        <v>12</v>
      </c>
    </row>
  </sheetData>
  <sheetProtection selectLockedCells="1"/>
  <dataValidations count="1">
    <dataValidation type="list" allowBlank="1" showInputMessage="1" showErrorMessage="1" sqref="I2:I101">
      <formula1>$J$2:$J$4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scale="86" r:id="rId1"/>
  <headerFooter>
    <oddHeader>&amp;CPublic Utilities</oddHeader>
    <oddFooter>&amp;L&amp;"Arial,Regular"&amp;8&amp;D  &amp;T     &amp;P of &amp;N&amp;R&amp;"Arial,Regular"&amp;6&amp;Z&amp;F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8515625" style="15" customWidth="1"/>
    <col min="2" max="2" width="27.8515625" style="15" customWidth="1"/>
    <col min="3" max="3" width="21.140625" style="15" customWidth="1"/>
    <col min="4" max="4" width="22.00390625" style="15" customWidth="1"/>
    <col min="5" max="5" width="21.28125" style="15" customWidth="1"/>
    <col min="6" max="6" width="10.00390625" style="15" customWidth="1"/>
    <col min="7" max="7" width="0" style="15" hidden="1" customWidth="1"/>
    <col min="8" max="8" width="40.57421875" style="11" customWidth="1"/>
    <col min="9" max="16384" width="8.8515625" style="15" customWidth="1"/>
  </cols>
  <sheetData>
    <row r="1" spans="1:8" ht="14.25">
      <c r="A1" s="41" t="s">
        <v>75</v>
      </c>
      <c r="B1" s="46" t="s">
        <v>280</v>
      </c>
      <c r="C1" s="42" t="s">
        <v>22</v>
      </c>
      <c r="D1" s="42" t="s">
        <v>23</v>
      </c>
      <c r="E1" s="42" t="s">
        <v>88</v>
      </c>
      <c r="F1" s="42" t="s">
        <v>79</v>
      </c>
      <c r="G1" s="34" t="s">
        <v>43</v>
      </c>
      <c r="H1" s="42" t="s">
        <v>279</v>
      </c>
    </row>
    <row r="2" spans="1:8" ht="14.25">
      <c r="A2" s="43">
        <v>1</v>
      </c>
      <c r="B2" s="12" t="s">
        <v>208</v>
      </c>
      <c r="C2" s="31"/>
      <c r="F2" s="12"/>
      <c r="G2" s="35" t="s">
        <v>44</v>
      </c>
      <c r="H2" s="12"/>
    </row>
    <row r="3" spans="1:8" ht="14.25">
      <c r="A3" s="43">
        <f>1+A2</f>
        <v>2</v>
      </c>
      <c r="B3" s="12" t="s">
        <v>209</v>
      </c>
      <c r="C3" s="31"/>
      <c r="D3" s="31"/>
      <c r="F3" s="12"/>
      <c r="H3" s="12"/>
    </row>
    <row r="4" spans="1:8" ht="14.25">
      <c r="A4" s="43">
        <f aca="true" t="shared" si="0" ref="A4:A67">1+A3</f>
        <v>3</v>
      </c>
      <c r="B4" s="12" t="s">
        <v>210</v>
      </c>
      <c r="C4" s="31"/>
      <c r="D4" s="31"/>
      <c r="F4" s="12"/>
      <c r="H4" s="12"/>
    </row>
    <row r="5" spans="1:8" ht="14.25">
      <c r="A5" s="43">
        <f t="shared" si="0"/>
        <v>4</v>
      </c>
      <c r="B5" s="12" t="s">
        <v>211</v>
      </c>
      <c r="C5" s="31"/>
      <c r="D5" s="31"/>
      <c r="E5" s="31"/>
      <c r="F5" s="12"/>
      <c r="H5" s="12"/>
    </row>
    <row r="6" spans="1:8" ht="14.25">
      <c r="A6" s="43">
        <f t="shared" si="0"/>
        <v>5</v>
      </c>
      <c r="B6" s="12" t="s">
        <v>212</v>
      </c>
      <c r="C6" s="31"/>
      <c r="D6" s="31"/>
      <c r="E6" s="31"/>
      <c r="F6" s="12"/>
      <c r="H6" s="12"/>
    </row>
    <row r="7" spans="1:8" ht="14.25">
      <c r="A7" s="43">
        <f t="shared" si="0"/>
        <v>6</v>
      </c>
      <c r="B7" s="12" t="s">
        <v>213</v>
      </c>
      <c r="C7" s="31"/>
      <c r="D7" s="31"/>
      <c r="E7" s="31"/>
      <c r="F7" s="12"/>
      <c r="H7" s="12"/>
    </row>
    <row r="8" spans="1:8" ht="14.25">
      <c r="A8" s="43">
        <f t="shared" si="0"/>
        <v>7</v>
      </c>
      <c r="B8" s="12" t="s">
        <v>214</v>
      </c>
      <c r="C8" s="31"/>
      <c r="D8" s="31"/>
      <c r="E8" s="31"/>
      <c r="F8" s="12"/>
      <c r="H8" s="12"/>
    </row>
    <row r="9" spans="1:8" ht="14.25">
      <c r="A9" s="43">
        <f t="shared" si="0"/>
        <v>8</v>
      </c>
      <c r="B9" s="12" t="s">
        <v>214</v>
      </c>
      <c r="C9" s="31"/>
      <c r="D9" s="31"/>
      <c r="E9" s="31"/>
      <c r="F9" s="12"/>
      <c r="H9" s="12"/>
    </row>
    <row r="10" spans="1:8" ht="14.25">
      <c r="A10" s="43">
        <f t="shared" si="0"/>
        <v>9</v>
      </c>
      <c r="B10" s="12" t="s">
        <v>215</v>
      </c>
      <c r="C10" s="31"/>
      <c r="D10" s="31"/>
      <c r="E10" s="31"/>
      <c r="F10" s="12"/>
      <c r="H10" s="12"/>
    </row>
    <row r="11" spans="1:8" ht="14.25">
      <c r="A11" s="43">
        <f t="shared" si="0"/>
        <v>10</v>
      </c>
      <c r="B11" s="12" t="s">
        <v>216</v>
      </c>
      <c r="C11" s="31"/>
      <c r="D11" s="31"/>
      <c r="E11" s="31"/>
      <c r="F11" s="12"/>
      <c r="H11" s="12"/>
    </row>
    <row r="12" spans="1:8" ht="14.25">
      <c r="A12" s="43">
        <f t="shared" si="0"/>
        <v>11</v>
      </c>
      <c r="B12" s="12" t="s">
        <v>217</v>
      </c>
      <c r="C12" s="31"/>
      <c r="D12" s="31"/>
      <c r="E12" s="31"/>
      <c r="F12" s="12"/>
      <c r="H12" s="12"/>
    </row>
    <row r="13" spans="1:8" ht="14.25">
      <c r="A13" s="43">
        <f t="shared" si="0"/>
        <v>12</v>
      </c>
      <c r="B13" s="12" t="s">
        <v>218</v>
      </c>
      <c r="C13" s="31"/>
      <c r="D13" s="31"/>
      <c r="E13" s="31"/>
      <c r="F13" s="12"/>
      <c r="H13" s="12"/>
    </row>
    <row r="14" spans="1:8" ht="14.25">
      <c r="A14" s="43">
        <f t="shared" si="0"/>
        <v>13</v>
      </c>
      <c r="B14" s="12" t="s">
        <v>219</v>
      </c>
      <c r="C14" s="31"/>
      <c r="D14" s="31"/>
      <c r="E14" s="31"/>
      <c r="F14" s="12"/>
      <c r="H14" s="12"/>
    </row>
    <row r="15" spans="1:8" ht="14.25">
      <c r="A15" s="43">
        <f t="shared" si="0"/>
        <v>14</v>
      </c>
      <c r="B15" s="12" t="s">
        <v>220</v>
      </c>
      <c r="C15" s="31"/>
      <c r="D15" s="31"/>
      <c r="E15" s="31"/>
      <c r="F15" s="12"/>
      <c r="H15" s="12"/>
    </row>
    <row r="16" spans="1:8" ht="14.25">
      <c r="A16" s="43">
        <f t="shared" si="0"/>
        <v>15</v>
      </c>
      <c r="B16" s="12" t="s">
        <v>221</v>
      </c>
      <c r="C16" s="31"/>
      <c r="D16" s="31"/>
      <c r="E16" s="31"/>
      <c r="F16" s="12"/>
      <c r="H16" s="12"/>
    </row>
    <row r="17" spans="1:8" ht="14.25">
      <c r="A17" s="43">
        <f t="shared" si="0"/>
        <v>16</v>
      </c>
      <c r="B17" s="12" t="s">
        <v>222</v>
      </c>
      <c r="C17" s="31"/>
      <c r="D17" s="31"/>
      <c r="E17" s="31"/>
      <c r="F17" s="12"/>
      <c r="H17" s="12"/>
    </row>
    <row r="18" spans="1:8" ht="14.25">
      <c r="A18" s="43">
        <f t="shared" si="0"/>
        <v>17</v>
      </c>
      <c r="B18" s="12" t="s">
        <v>223</v>
      </c>
      <c r="C18" s="31"/>
      <c r="D18" s="31"/>
      <c r="E18" s="31"/>
      <c r="F18" s="12"/>
      <c r="H18" s="12"/>
    </row>
    <row r="19" spans="1:8" ht="14.25">
      <c r="A19" s="43">
        <f t="shared" si="0"/>
        <v>18</v>
      </c>
      <c r="B19" s="12" t="s">
        <v>224</v>
      </c>
      <c r="C19" s="31"/>
      <c r="D19" s="31"/>
      <c r="E19" s="31"/>
      <c r="F19" s="12"/>
      <c r="H19" s="12"/>
    </row>
    <row r="20" spans="1:8" ht="14.25">
      <c r="A20" s="43">
        <f t="shared" si="0"/>
        <v>19</v>
      </c>
      <c r="B20" s="12" t="s">
        <v>225</v>
      </c>
      <c r="C20" s="31"/>
      <c r="D20" s="31"/>
      <c r="E20" s="31"/>
      <c r="F20" s="12"/>
      <c r="H20" s="12"/>
    </row>
    <row r="21" spans="1:8" ht="14.25">
      <c r="A21" s="43">
        <f t="shared" si="0"/>
        <v>20</v>
      </c>
      <c r="B21" s="12" t="s">
        <v>226</v>
      </c>
      <c r="C21" s="31"/>
      <c r="D21" s="31"/>
      <c r="E21" s="31"/>
      <c r="F21" s="12"/>
      <c r="H21" s="12"/>
    </row>
    <row r="22" spans="1:8" ht="14.25">
      <c r="A22" s="43">
        <f t="shared" si="0"/>
        <v>21</v>
      </c>
      <c r="B22" s="12" t="s">
        <v>227</v>
      </c>
      <c r="C22" s="31"/>
      <c r="D22" s="31"/>
      <c r="E22" s="31"/>
      <c r="F22" s="12"/>
      <c r="H22" s="12"/>
    </row>
    <row r="23" spans="1:8" ht="14.25">
      <c r="A23" s="43">
        <f t="shared" si="0"/>
        <v>22</v>
      </c>
      <c r="B23" s="12" t="s">
        <v>229</v>
      </c>
      <c r="C23" s="31"/>
      <c r="D23" s="31"/>
      <c r="E23" s="31"/>
      <c r="F23" s="12"/>
      <c r="H23" s="12"/>
    </row>
    <row r="24" spans="1:8" ht="14.25">
      <c r="A24" s="43">
        <f t="shared" si="0"/>
        <v>23</v>
      </c>
      <c r="B24" s="12" t="s">
        <v>230</v>
      </c>
      <c r="C24" s="31"/>
      <c r="D24" s="31"/>
      <c r="E24" s="31"/>
      <c r="F24" s="12"/>
      <c r="H24" s="12"/>
    </row>
    <row r="25" spans="1:8" ht="14.25">
      <c r="A25" s="43">
        <f t="shared" si="0"/>
        <v>24</v>
      </c>
      <c r="B25" s="12" t="s">
        <v>231</v>
      </c>
      <c r="C25" s="31"/>
      <c r="D25" s="31"/>
      <c r="E25" s="31"/>
      <c r="F25" s="12"/>
      <c r="H25" s="12"/>
    </row>
    <row r="26" spans="1:8" ht="14.25">
      <c r="A26" s="43">
        <f t="shared" si="0"/>
        <v>25</v>
      </c>
      <c r="B26" s="12" t="s">
        <v>232</v>
      </c>
      <c r="C26" s="31"/>
      <c r="D26" s="31"/>
      <c r="E26" s="31"/>
      <c r="F26" s="12"/>
      <c r="H26" s="12"/>
    </row>
    <row r="27" spans="1:8" ht="14.25">
      <c r="A27" s="43">
        <f t="shared" si="0"/>
        <v>26</v>
      </c>
      <c r="B27" s="12" t="s">
        <v>233</v>
      </c>
      <c r="C27" s="31"/>
      <c r="D27" s="31"/>
      <c r="E27" s="31"/>
      <c r="F27" s="12"/>
      <c r="H27" s="12"/>
    </row>
    <row r="28" spans="1:8" ht="14.25">
      <c r="A28" s="43">
        <f t="shared" si="0"/>
        <v>27</v>
      </c>
      <c r="B28" s="12" t="s">
        <v>234</v>
      </c>
      <c r="C28" s="31"/>
      <c r="D28" s="31"/>
      <c r="E28" s="31"/>
      <c r="F28" s="12"/>
      <c r="H28" s="12"/>
    </row>
    <row r="29" spans="1:8" ht="14.25">
      <c r="A29" s="43">
        <f t="shared" si="0"/>
        <v>28</v>
      </c>
      <c r="B29" s="12" t="s">
        <v>235</v>
      </c>
      <c r="C29" s="31"/>
      <c r="D29" s="31"/>
      <c r="E29" s="31"/>
      <c r="F29" s="12"/>
      <c r="H29" s="12"/>
    </row>
    <row r="30" spans="1:8" ht="14.25">
      <c r="A30" s="43">
        <f t="shared" si="0"/>
        <v>29</v>
      </c>
      <c r="B30" s="12" t="s">
        <v>236</v>
      </c>
      <c r="C30" s="31"/>
      <c r="D30" s="31"/>
      <c r="E30" s="31"/>
      <c r="F30" s="12"/>
      <c r="H30" s="12"/>
    </row>
    <row r="31" spans="1:8" ht="14.25">
      <c r="A31" s="43">
        <f t="shared" si="0"/>
        <v>30</v>
      </c>
      <c r="B31" s="12" t="s">
        <v>237</v>
      </c>
      <c r="C31" s="31"/>
      <c r="D31" s="31"/>
      <c r="E31" s="31"/>
      <c r="F31" s="12"/>
      <c r="H31" s="12"/>
    </row>
    <row r="32" spans="1:8" ht="14.25">
      <c r="A32" s="43">
        <f t="shared" si="0"/>
        <v>31</v>
      </c>
      <c r="B32" s="12" t="s">
        <v>238</v>
      </c>
      <c r="C32" s="31"/>
      <c r="D32" s="31"/>
      <c r="E32" s="31"/>
      <c r="F32" s="12"/>
      <c r="H32" s="12"/>
    </row>
    <row r="33" spans="1:8" ht="14.25">
      <c r="A33" s="43">
        <f t="shared" si="0"/>
        <v>32</v>
      </c>
      <c r="B33" s="12" t="s">
        <v>239</v>
      </c>
      <c r="C33" s="31"/>
      <c r="D33" s="31"/>
      <c r="E33" s="31"/>
      <c r="F33" s="12"/>
      <c r="H33" s="12"/>
    </row>
    <row r="34" spans="1:8" ht="14.25">
      <c r="A34" s="43">
        <f t="shared" si="0"/>
        <v>33</v>
      </c>
      <c r="B34" s="12" t="s">
        <v>240</v>
      </c>
      <c r="C34" s="31"/>
      <c r="D34" s="31"/>
      <c r="E34" s="31"/>
      <c r="F34" s="12"/>
      <c r="H34" s="12"/>
    </row>
    <row r="35" spans="1:8" ht="14.25">
      <c r="A35" s="43">
        <f t="shared" si="0"/>
        <v>34</v>
      </c>
      <c r="B35" s="12" t="s">
        <v>241</v>
      </c>
      <c r="C35" s="31"/>
      <c r="D35" s="31"/>
      <c r="E35" s="31"/>
      <c r="F35" s="12"/>
      <c r="H35" s="12"/>
    </row>
    <row r="36" spans="1:8" ht="14.25">
      <c r="A36" s="43">
        <f t="shared" si="0"/>
        <v>35</v>
      </c>
      <c r="B36" s="12" t="s">
        <v>242</v>
      </c>
      <c r="C36" s="31"/>
      <c r="D36" s="31"/>
      <c r="E36" s="31"/>
      <c r="F36" s="12"/>
      <c r="H36" s="12"/>
    </row>
    <row r="37" spans="1:8" ht="14.25">
      <c r="A37" s="43">
        <f t="shared" si="0"/>
        <v>36</v>
      </c>
      <c r="B37" s="12" t="s">
        <v>243</v>
      </c>
      <c r="C37" s="31"/>
      <c r="D37" s="31"/>
      <c r="E37" s="31"/>
      <c r="F37" s="12"/>
      <c r="H37" s="12"/>
    </row>
    <row r="38" spans="1:8" ht="14.25">
      <c r="A38" s="43">
        <f t="shared" si="0"/>
        <v>37</v>
      </c>
      <c r="B38" s="12" t="s">
        <v>244</v>
      </c>
      <c r="C38" s="31"/>
      <c r="D38" s="31"/>
      <c r="E38" s="31"/>
      <c r="F38" s="12"/>
      <c r="H38" s="12"/>
    </row>
    <row r="39" spans="1:8" ht="14.25">
      <c r="A39" s="43">
        <f t="shared" si="0"/>
        <v>38</v>
      </c>
      <c r="B39" s="12" t="s">
        <v>245</v>
      </c>
      <c r="C39" s="31"/>
      <c r="D39" s="31"/>
      <c r="E39" s="31"/>
      <c r="F39" s="12"/>
      <c r="H39" s="12"/>
    </row>
    <row r="40" spans="1:8" ht="14.25">
      <c r="A40" s="43">
        <f t="shared" si="0"/>
        <v>39</v>
      </c>
      <c r="B40" s="12" t="s">
        <v>246</v>
      </c>
      <c r="C40" s="31"/>
      <c r="D40" s="31"/>
      <c r="E40" s="31"/>
      <c r="F40" s="12"/>
      <c r="H40" s="12"/>
    </row>
    <row r="41" spans="1:8" ht="14.25">
      <c r="A41" s="43">
        <f t="shared" si="0"/>
        <v>40</v>
      </c>
      <c r="B41" s="12" t="s">
        <v>247</v>
      </c>
      <c r="C41" s="31"/>
      <c r="D41" s="31"/>
      <c r="E41" s="31"/>
      <c r="F41" s="12"/>
      <c r="H41" s="12"/>
    </row>
    <row r="42" spans="1:8" ht="14.25">
      <c r="A42" s="43">
        <f t="shared" si="0"/>
        <v>41</v>
      </c>
      <c r="B42" s="12" t="s">
        <v>248</v>
      </c>
      <c r="C42" s="31"/>
      <c r="D42" s="31"/>
      <c r="E42" s="31"/>
      <c r="F42" s="12"/>
      <c r="H42" s="12"/>
    </row>
    <row r="43" spans="1:8" ht="14.25">
      <c r="A43" s="43">
        <f t="shared" si="0"/>
        <v>42</v>
      </c>
      <c r="B43" s="12" t="s">
        <v>249</v>
      </c>
      <c r="C43" s="31"/>
      <c r="D43" s="31"/>
      <c r="E43" s="31"/>
      <c r="F43" s="12"/>
      <c r="H43" s="12"/>
    </row>
    <row r="44" spans="1:8" ht="14.25">
      <c r="A44" s="43">
        <f t="shared" si="0"/>
        <v>43</v>
      </c>
      <c r="B44" s="12" t="s">
        <v>250</v>
      </c>
      <c r="C44" s="31"/>
      <c r="D44" s="31"/>
      <c r="E44" s="31"/>
      <c r="F44" s="12"/>
      <c r="H44" s="12"/>
    </row>
    <row r="45" spans="1:8" ht="14.25">
      <c r="A45" s="43">
        <f t="shared" si="0"/>
        <v>44</v>
      </c>
      <c r="B45" s="12" t="s">
        <v>251</v>
      </c>
      <c r="C45" s="31"/>
      <c r="D45" s="31"/>
      <c r="E45" s="31"/>
      <c r="F45" s="12"/>
      <c r="H45" s="12"/>
    </row>
    <row r="46" spans="1:8" ht="14.25">
      <c r="A46" s="43">
        <f t="shared" si="0"/>
        <v>45</v>
      </c>
      <c r="B46" s="12" t="s">
        <v>252</v>
      </c>
      <c r="C46" s="31"/>
      <c r="D46" s="31"/>
      <c r="E46" s="31"/>
      <c r="F46" s="12"/>
      <c r="H46" s="12"/>
    </row>
    <row r="47" spans="1:8" ht="14.25">
      <c r="A47" s="43">
        <f t="shared" si="0"/>
        <v>46</v>
      </c>
      <c r="B47" s="12" t="s">
        <v>253</v>
      </c>
      <c r="C47" s="31"/>
      <c r="D47" s="31"/>
      <c r="E47" s="31"/>
      <c r="F47" s="12"/>
      <c r="H47" s="12"/>
    </row>
    <row r="48" spans="1:8" ht="14.25">
      <c r="A48" s="43">
        <f t="shared" si="0"/>
        <v>47</v>
      </c>
      <c r="B48" s="12" t="s">
        <v>254</v>
      </c>
      <c r="C48" s="31"/>
      <c r="D48" s="31"/>
      <c r="E48" s="31"/>
      <c r="F48" s="12"/>
      <c r="H48" s="12"/>
    </row>
    <row r="49" spans="1:8" ht="14.25">
      <c r="A49" s="43">
        <f t="shared" si="0"/>
        <v>48</v>
      </c>
      <c r="B49" s="12" t="s">
        <v>255</v>
      </c>
      <c r="C49" s="31"/>
      <c r="D49" s="31"/>
      <c r="E49" s="31"/>
      <c r="F49" s="12"/>
      <c r="H49" s="12"/>
    </row>
    <row r="50" spans="1:8" ht="14.25">
      <c r="A50" s="43">
        <f t="shared" si="0"/>
        <v>49</v>
      </c>
      <c r="B50" s="12" t="s">
        <v>256</v>
      </c>
      <c r="C50" s="31"/>
      <c r="D50" s="31"/>
      <c r="E50" s="31"/>
      <c r="F50" s="12"/>
      <c r="H50" s="12"/>
    </row>
    <row r="51" spans="1:8" ht="14.25">
      <c r="A51" s="43">
        <f t="shared" si="0"/>
        <v>50</v>
      </c>
      <c r="B51" s="12" t="s">
        <v>257</v>
      </c>
      <c r="C51" s="31"/>
      <c r="D51" s="31"/>
      <c r="E51" s="31"/>
      <c r="F51" s="12"/>
      <c r="H51" s="12"/>
    </row>
    <row r="52" spans="1:8" ht="14.25">
      <c r="A52" s="43">
        <f t="shared" si="0"/>
        <v>51</v>
      </c>
      <c r="B52" s="12" t="s">
        <v>258</v>
      </c>
      <c r="C52" s="31"/>
      <c r="D52" s="31"/>
      <c r="E52" s="31"/>
      <c r="F52" s="12"/>
      <c r="H52" s="12"/>
    </row>
    <row r="53" spans="1:8" ht="14.25">
      <c r="A53" s="43">
        <f t="shared" si="0"/>
        <v>52</v>
      </c>
      <c r="B53" s="12" t="s">
        <v>259</v>
      </c>
      <c r="C53" s="31"/>
      <c r="D53" s="31"/>
      <c r="E53" s="31"/>
      <c r="F53" s="12"/>
      <c r="H53" s="12"/>
    </row>
    <row r="54" spans="1:8" ht="14.25">
      <c r="A54" s="43">
        <f t="shared" si="0"/>
        <v>53</v>
      </c>
      <c r="B54" s="12" t="s">
        <v>260</v>
      </c>
      <c r="C54" s="31"/>
      <c r="D54" s="31"/>
      <c r="E54" s="31"/>
      <c r="F54" s="12"/>
      <c r="H54" s="12"/>
    </row>
    <row r="55" spans="1:8" ht="14.25">
      <c r="A55" s="43">
        <f t="shared" si="0"/>
        <v>54</v>
      </c>
      <c r="B55" s="12" t="s">
        <v>261</v>
      </c>
      <c r="C55" s="31"/>
      <c r="D55" s="31"/>
      <c r="E55" s="31"/>
      <c r="F55" s="12"/>
      <c r="H55" s="12"/>
    </row>
    <row r="56" spans="1:8" ht="14.25">
      <c r="A56" s="43">
        <f t="shared" si="0"/>
        <v>55</v>
      </c>
      <c r="B56" s="12" t="s">
        <v>262</v>
      </c>
      <c r="C56" s="31"/>
      <c r="D56" s="31"/>
      <c r="E56" s="31"/>
      <c r="F56" s="12"/>
      <c r="H56" s="12"/>
    </row>
    <row r="57" spans="1:8" ht="14.25">
      <c r="A57" s="43">
        <f t="shared" si="0"/>
        <v>56</v>
      </c>
      <c r="B57" s="12" t="s">
        <v>263</v>
      </c>
      <c r="C57" s="31"/>
      <c r="D57" s="31"/>
      <c r="E57" s="31"/>
      <c r="F57" s="12"/>
      <c r="H57" s="12"/>
    </row>
    <row r="58" spans="1:8" ht="14.25">
      <c r="A58" s="43">
        <f t="shared" si="0"/>
        <v>57</v>
      </c>
      <c r="B58" s="12" t="s">
        <v>264</v>
      </c>
      <c r="C58" s="31"/>
      <c r="D58" s="31"/>
      <c r="E58" s="31"/>
      <c r="F58" s="12"/>
      <c r="H58" s="12"/>
    </row>
    <row r="59" spans="1:8" ht="14.25">
      <c r="A59" s="43">
        <f t="shared" si="0"/>
        <v>58</v>
      </c>
      <c r="B59" s="12" t="s">
        <v>265</v>
      </c>
      <c r="C59" s="31"/>
      <c r="D59" s="31"/>
      <c r="E59" s="31"/>
      <c r="F59" s="12"/>
      <c r="H59" s="12"/>
    </row>
    <row r="60" spans="1:8" ht="14.25">
      <c r="A60" s="43">
        <f t="shared" si="0"/>
        <v>59</v>
      </c>
      <c r="B60" s="12" t="s">
        <v>266</v>
      </c>
      <c r="C60" s="31"/>
      <c r="D60" s="31"/>
      <c r="E60" s="31"/>
      <c r="F60" s="12"/>
      <c r="H60" s="12"/>
    </row>
    <row r="61" spans="1:8" ht="14.25">
      <c r="A61" s="43">
        <f t="shared" si="0"/>
        <v>60</v>
      </c>
      <c r="B61" s="12" t="s">
        <v>267</v>
      </c>
      <c r="C61" s="31"/>
      <c r="D61" s="31"/>
      <c r="E61" s="31"/>
      <c r="F61" s="12"/>
      <c r="H61" s="12"/>
    </row>
    <row r="62" spans="1:8" ht="14.25">
      <c r="A62" s="43">
        <f t="shared" si="0"/>
        <v>61</v>
      </c>
      <c r="B62" s="12"/>
      <c r="C62" s="31"/>
      <c r="D62" s="31"/>
      <c r="E62" s="31"/>
      <c r="F62" s="12"/>
      <c r="H62" s="12"/>
    </row>
    <row r="63" spans="1:8" ht="14.25">
      <c r="A63" s="43">
        <f t="shared" si="0"/>
        <v>62</v>
      </c>
      <c r="B63" s="12"/>
      <c r="C63" s="31"/>
      <c r="D63" s="31"/>
      <c r="E63" s="31"/>
      <c r="F63" s="12"/>
      <c r="H63" s="12"/>
    </row>
    <row r="64" spans="1:8" ht="14.25">
      <c r="A64" s="43">
        <f t="shared" si="0"/>
        <v>63</v>
      </c>
      <c r="B64" s="12"/>
      <c r="C64" s="31"/>
      <c r="D64" s="31"/>
      <c r="E64" s="31"/>
      <c r="F64" s="12"/>
      <c r="H64" s="12"/>
    </row>
    <row r="65" spans="1:8" ht="14.25">
      <c r="A65" s="43">
        <f t="shared" si="0"/>
        <v>64</v>
      </c>
      <c r="B65" s="12"/>
      <c r="C65" s="31"/>
      <c r="D65" s="31"/>
      <c r="E65" s="31"/>
      <c r="F65" s="12"/>
      <c r="H65" s="12"/>
    </row>
    <row r="66" spans="1:8" ht="14.25">
      <c r="A66" s="43">
        <f t="shared" si="0"/>
        <v>65</v>
      </c>
      <c r="B66" s="12"/>
      <c r="C66" s="31"/>
      <c r="D66" s="31"/>
      <c r="E66" s="31"/>
      <c r="F66" s="12"/>
      <c r="H66" s="12"/>
    </row>
    <row r="67" spans="1:8" ht="14.25">
      <c r="A67" s="43">
        <f t="shared" si="0"/>
        <v>66</v>
      </c>
      <c r="B67" s="12"/>
      <c r="C67" s="31"/>
      <c r="D67" s="31"/>
      <c r="E67" s="31"/>
      <c r="F67" s="12"/>
      <c r="H67" s="12"/>
    </row>
    <row r="68" spans="1:8" ht="14.25">
      <c r="A68" s="43">
        <f aca="true" t="shared" si="1" ref="A68:A101">1+A67</f>
        <v>67</v>
      </c>
      <c r="B68" s="12"/>
      <c r="C68" s="31"/>
      <c r="D68" s="31"/>
      <c r="E68" s="31"/>
      <c r="F68" s="12"/>
      <c r="H68" s="12"/>
    </row>
    <row r="69" spans="1:8" ht="14.25">
      <c r="A69" s="43">
        <f t="shared" si="1"/>
        <v>68</v>
      </c>
      <c r="B69" s="12"/>
      <c r="C69" s="31"/>
      <c r="D69" s="31"/>
      <c r="E69" s="31"/>
      <c r="F69" s="12"/>
      <c r="H69" s="12"/>
    </row>
    <row r="70" spans="1:8" ht="14.25">
      <c r="A70" s="43">
        <f t="shared" si="1"/>
        <v>69</v>
      </c>
      <c r="B70" s="12"/>
      <c r="C70" s="31"/>
      <c r="D70" s="31"/>
      <c r="E70" s="31"/>
      <c r="F70" s="12"/>
      <c r="H70" s="12"/>
    </row>
    <row r="71" spans="1:8" ht="14.25">
      <c r="A71" s="43">
        <f t="shared" si="1"/>
        <v>70</v>
      </c>
      <c r="B71" s="12"/>
      <c r="C71" s="31"/>
      <c r="D71" s="31"/>
      <c r="E71" s="31"/>
      <c r="F71" s="12"/>
      <c r="H71" s="12"/>
    </row>
    <row r="72" spans="1:8" ht="14.25">
      <c r="A72" s="43">
        <f t="shared" si="1"/>
        <v>71</v>
      </c>
      <c r="B72" s="12"/>
      <c r="C72" s="31"/>
      <c r="D72" s="31"/>
      <c r="E72" s="31"/>
      <c r="F72" s="12"/>
      <c r="H72" s="12"/>
    </row>
    <row r="73" spans="1:8" ht="14.25">
      <c r="A73" s="43">
        <f t="shared" si="1"/>
        <v>72</v>
      </c>
      <c r="B73" s="12"/>
      <c r="C73" s="31"/>
      <c r="D73" s="31"/>
      <c r="E73" s="31"/>
      <c r="F73" s="12"/>
      <c r="H73" s="12"/>
    </row>
    <row r="74" spans="1:8" ht="14.25">
      <c r="A74" s="43">
        <f t="shared" si="1"/>
        <v>73</v>
      </c>
      <c r="B74" s="12"/>
      <c r="C74" s="31"/>
      <c r="D74" s="31"/>
      <c r="E74" s="31"/>
      <c r="F74" s="12"/>
      <c r="H74" s="12"/>
    </row>
    <row r="75" spans="1:8" ht="14.25">
      <c r="A75" s="43">
        <f t="shared" si="1"/>
        <v>74</v>
      </c>
      <c r="B75" s="12"/>
      <c r="C75" s="31"/>
      <c r="D75" s="31"/>
      <c r="E75" s="31"/>
      <c r="F75" s="12"/>
      <c r="H75" s="12"/>
    </row>
    <row r="76" spans="1:8" ht="14.25">
      <c r="A76" s="43">
        <f t="shared" si="1"/>
        <v>75</v>
      </c>
      <c r="B76" s="12"/>
      <c r="C76" s="31"/>
      <c r="D76" s="31"/>
      <c r="E76" s="31"/>
      <c r="F76" s="12"/>
      <c r="H76" s="12"/>
    </row>
    <row r="77" spans="1:8" ht="14.25">
      <c r="A77" s="43">
        <f t="shared" si="1"/>
        <v>76</v>
      </c>
      <c r="B77" s="12"/>
      <c r="C77" s="31"/>
      <c r="D77" s="31"/>
      <c r="E77" s="31"/>
      <c r="F77" s="12"/>
      <c r="H77" s="12"/>
    </row>
    <row r="78" spans="1:8" ht="14.25">
      <c r="A78" s="43">
        <f t="shared" si="1"/>
        <v>77</v>
      </c>
      <c r="B78" s="12"/>
      <c r="C78" s="31"/>
      <c r="D78" s="31"/>
      <c r="E78" s="31"/>
      <c r="F78" s="12"/>
      <c r="H78" s="12"/>
    </row>
    <row r="79" spans="1:8" ht="14.25">
      <c r="A79" s="43">
        <f t="shared" si="1"/>
        <v>78</v>
      </c>
      <c r="B79" s="12"/>
      <c r="C79" s="31"/>
      <c r="D79" s="31"/>
      <c r="E79" s="31"/>
      <c r="F79" s="12"/>
      <c r="H79" s="12"/>
    </row>
    <row r="80" spans="1:8" ht="14.25">
      <c r="A80" s="43">
        <f t="shared" si="1"/>
        <v>79</v>
      </c>
      <c r="B80" s="12"/>
      <c r="C80" s="31"/>
      <c r="D80" s="31"/>
      <c r="E80" s="31"/>
      <c r="F80" s="12"/>
      <c r="H80" s="12"/>
    </row>
    <row r="81" spans="1:8" ht="14.25">
      <c r="A81" s="43">
        <f t="shared" si="1"/>
        <v>80</v>
      </c>
      <c r="B81" s="12"/>
      <c r="C81" s="31"/>
      <c r="D81" s="31"/>
      <c r="E81" s="31"/>
      <c r="F81" s="12"/>
      <c r="H81" s="12"/>
    </row>
    <row r="82" spans="1:8" ht="14.25">
      <c r="A82" s="43">
        <f t="shared" si="1"/>
        <v>81</v>
      </c>
      <c r="B82" s="12"/>
      <c r="C82" s="31"/>
      <c r="D82" s="31"/>
      <c r="E82" s="31"/>
      <c r="F82" s="12"/>
      <c r="H82" s="12"/>
    </row>
    <row r="83" spans="1:8" ht="14.25">
      <c r="A83" s="43">
        <f t="shared" si="1"/>
        <v>82</v>
      </c>
      <c r="B83" s="12"/>
      <c r="C83" s="31"/>
      <c r="D83" s="31"/>
      <c r="E83" s="31"/>
      <c r="F83" s="12"/>
      <c r="H83" s="12"/>
    </row>
    <row r="84" spans="1:8" ht="14.25">
      <c r="A84" s="43">
        <f t="shared" si="1"/>
        <v>83</v>
      </c>
      <c r="B84" s="12"/>
      <c r="C84" s="31"/>
      <c r="D84" s="31"/>
      <c r="E84" s="31"/>
      <c r="F84" s="12"/>
      <c r="H84" s="12"/>
    </row>
    <row r="85" spans="1:8" ht="14.25">
      <c r="A85" s="43">
        <f t="shared" si="1"/>
        <v>84</v>
      </c>
      <c r="B85" s="12"/>
      <c r="C85" s="31"/>
      <c r="D85" s="31"/>
      <c r="E85" s="31"/>
      <c r="F85" s="12"/>
      <c r="H85" s="12"/>
    </row>
    <row r="86" spans="1:8" ht="14.25">
      <c r="A86" s="43">
        <f t="shared" si="1"/>
        <v>85</v>
      </c>
      <c r="B86" s="12"/>
      <c r="C86" s="31"/>
      <c r="D86" s="31"/>
      <c r="E86" s="31"/>
      <c r="F86" s="12"/>
      <c r="H86" s="12"/>
    </row>
    <row r="87" spans="1:8" ht="14.25">
      <c r="A87" s="43">
        <f t="shared" si="1"/>
        <v>86</v>
      </c>
      <c r="B87" s="12"/>
      <c r="C87" s="31"/>
      <c r="D87" s="31"/>
      <c r="E87" s="31"/>
      <c r="F87" s="12"/>
      <c r="H87" s="12"/>
    </row>
    <row r="88" spans="1:8" ht="14.25">
      <c r="A88" s="43">
        <f t="shared" si="1"/>
        <v>87</v>
      </c>
      <c r="B88" s="12"/>
      <c r="C88" s="31"/>
      <c r="D88" s="31"/>
      <c r="E88" s="31"/>
      <c r="F88" s="12"/>
      <c r="H88" s="12"/>
    </row>
    <row r="89" spans="1:8" ht="14.25">
      <c r="A89" s="43">
        <f t="shared" si="1"/>
        <v>88</v>
      </c>
      <c r="B89" s="12"/>
      <c r="C89" s="31"/>
      <c r="D89" s="31"/>
      <c r="E89" s="31"/>
      <c r="F89" s="12"/>
      <c r="H89" s="12"/>
    </row>
    <row r="90" spans="1:8" ht="14.25">
      <c r="A90" s="43">
        <f t="shared" si="1"/>
        <v>89</v>
      </c>
      <c r="B90" s="12"/>
      <c r="C90" s="31"/>
      <c r="D90" s="31"/>
      <c r="E90" s="31"/>
      <c r="F90" s="12"/>
      <c r="H90" s="12"/>
    </row>
    <row r="91" spans="1:8" ht="14.25">
      <c r="A91" s="43">
        <f t="shared" si="1"/>
        <v>90</v>
      </c>
      <c r="B91" s="12"/>
      <c r="C91" s="31"/>
      <c r="D91" s="31"/>
      <c r="E91" s="31"/>
      <c r="F91" s="12"/>
      <c r="H91" s="12"/>
    </row>
    <row r="92" spans="1:8" ht="14.25">
      <c r="A92" s="43">
        <f t="shared" si="1"/>
        <v>91</v>
      </c>
      <c r="B92" s="12"/>
      <c r="C92" s="31"/>
      <c r="D92" s="31"/>
      <c r="E92" s="31"/>
      <c r="F92" s="12"/>
      <c r="H92" s="12"/>
    </row>
    <row r="93" spans="1:8" ht="14.25">
      <c r="A93" s="43">
        <f t="shared" si="1"/>
        <v>92</v>
      </c>
      <c r="B93" s="12"/>
      <c r="C93" s="31"/>
      <c r="D93" s="31"/>
      <c r="E93" s="31"/>
      <c r="F93" s="12"/>
      <c r="H93" s="12"/>
    </row>
    <row r="94" spans="1:8" ht="14.25">
      <c r="A94" s="43">
        <f t="shared" si="1"/>
        <v>93</v>
      </c>
      <c r="B94" s="12"/>
      <c r="C94" s="31"/>
      <c r="D94" s="31"/>
      <c r="E94" s="31"/>
      <c r="F94" s="12"/>
      <c r="H94" s="12"/>
    </row>
    <row r="95" spans="1:8" ht="14.25">
      <c r="A95" s="43">
        <f t="shared" si="1"/>
        <v>94</v>
      </c>
      <c r="B95" s="12"/>
      <c r="C95" s="31"/>
      <c r="D95" s="31"/>
      <c r="E95" s="31"/>
      <c r="F95" s="12"/>
      <c r="H95" s="12"/>
    </row>
    <row r="96" spans="1:8" ht="14.25">
      <c r="A96" s="43">
        <f t="shared" si="1"/>
        <v>95</v>
      </c>
      <c r="B96" s="12"/>
      <c r="C96" s="31"/>
      <c r="D96" s="31"/>
      <c r="E96" s="31"/>
      <c r="F96" s="12"/>
      <c r="H96" s="12"/>
    </row>
    <row r="97" spans="1:8" ht="14.25">
      <c r="A97" s="43">
        <f t="shared" si="1"/>
        <v>96</v>
      </c>
      <c r="B97" s="12"/>
      <c r="C97" s="31"/>
      <c r="D97" s="31"/>
      <c r="E97" s="31"/>
      <c r="F97" s="12"/>
      <c r="H97" s="12"/>
    </row>
    <row r="98" spans="1:8" ht="14.25">
      <c r="A98" s="43">
        <f t="shared" si="1"/>
        <v>97</v>
      </c>
      <c r="B98" s="12"/>
      <c r="C98" s="31"/>
      <c r="D98" s="31"/>
      <c r="E98" s="31"/>
      <c r="F98" s="12"/>
      <c r="H98" s="12"/>
    </row>
    <row r="99" spans="1:8" ht="14.25">
      <c r="A99" s="43">
        <f t="shared" si="1"/>
        <v>98</v>
      </c>
      <c r="B99" s="12"/>
      <c r="C99" s="31"/>
      <c r="D99" s="31"/>
      <c r="E99" s="31"/>
      <c r="F99" s="12"/>
      <c r="H99" s="12"/>
    </row>
    <row r="100" spans="1:8" ht="14.25">
      <c r="A100" s="43">
        <f t="shared" si="1"/>
        <v>99</v>
      </c>
      <c r="B100" s="12"/>
      <c r="C100" s="31"/>
      <c r="D100" s="31"/>
      <c r="E100" s="31"/>
      <c r="F100" s="12"/>
      <c r="H100" s="12"/>
    </row>
    <row r="101" spans="1:8" ht="14.25">
      <c r="A101" s="43">
        <f t="shared" si="1"/>
        <v>100</v>
      </c>
      <c r="B101" s="12"/>
      <c r="C101" s="31"/>
      <c r="D101" s="31"/>
      <c r="E101" s="31"/>
      <c r="F101" s="12"/>
      <c r="H101" s="12"/>
    </row>
    <row r="102" spans="1:8" ht="14.25">
      <c r="A102" s="37"/>
      <c r="B102" s="37"/>
      <c r="C102" s="44">
        <f>SUM(C2:C101)</f>
        <v>0</v>
      </c>
      <c r="D102" s="44">
        <f>SUM(D2:D101)</f>
        <v>0</v>
      </c>
      <c r="E102" s="44">
        <f>SUM(E2:E101)</f>
        <v>0</v>
      </c>
      <c r="F102" s="37"/>
      <c r="H102" s="66">
        <f>SUM(H2:H101)</f>
        <v>0</v>
      </c>
    </row>
    <row r="103" spans="1:6" ht="14.25">
      <c r="A103" s="41" t="s">
        <v>75</v>
      </c>
      <c r="B103" s="42" t="s">
        <v>76</v>
      </c>
      <c r="C103" s="42" t="s">
        <v>22</v>
      </c>
      <c r="D103" s="42" t="s">
        <v>23</v>
      </c>
      <c r="E103" s="42" t="s">
        <v>88</v>
      </c>
      <c r="F103" s="42" t="s">
        <v>79</v>
      </c>
    </row>
    <row r="104" ht="14.25">
      <c r="H104" s="42" t="s">
        <v>12</v>
      </c>
    </row>
  </sheetData>
  <sheetProtection selectLockedCells="1"/>
  <dataValidations count="1">
    <dataValidation type="list" allowBlank="1" showInputMessage="1" showErrorMessage="1" sqref="F2:F101">
      <formula1>$G$1:$G$2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scale="98" r:id="rId1"/>
  <headerFooter>
    <oddHeader>&amp;CParks and Recreation</oddHeader>
    <oddFooter>&amp;L&amp;"Arial,Regular"&amp;8&amp;D  &amp;T     &amp;P of &amp;N&amp;R&amp;"Arial,Regular"&amp;6&amp;Z&amp;F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8.8515625" style="11" customWidth="1"/>
    <col min="2" max="2" width="22.00390625" style="11" customWidth="1"/>
    <col min="3" max="3" width="18.28125" style="11" customWidth="1"/>
    <col min="4" max="4" width="18.140625" style="11" customWidth="1"/>
    <col min="5" max="5" width="18.7109375" style="11" customWidth="1"/>
    <col min="6" max="6" width="17.28125" style="11" customWidth="1"/>
    <col min="7" max="7" width="12.140625" style="11" customWidth="1"/>
    <col min="8" max="8" width="14.8515625" style="11" customWidth="1"/>
    <col min="9" max="9" width="13.28125" style="11" customWidth="1"/>
    <col min="10" max="10" width="14.140625" style="11" customWidth="1"/>
    <col min="11" max="11" width="16.8515625" style="11" customWidth="1"/>
    <col min="12" max="12" width="11.140625" style="11" customWidth="1"/>
    <col min="13" max="13" width="11.8515625" style="11" customWidth="1"/>
    <col min="14" max="14" width="0" style="11" hidden="1" customWidth="1"/>
    <col min="15" max="15" width="40.57421875" style="11" customWidth="1"/>
    <col min="16" max="16384" width="8.8515625" style="11" customWidth="1"/>
  </cols>
  <sheetData>
    <row r="1" spans="1:15" ht="14.25">
      <c r="A1" s="37"/>
      <c r="B1" s="37"/>
      <c r="C1" s="143" t="s">
        <v>24</v>
      </c>
      <c r="D1" s="143"/>
      <c r="E1" s="143"/>
      <c r="F1" s="143"/>
      <c r="G1" s="143" t="s">
        <v>25</v>
      </c>
      <c r="H1" s="143"/>
      <c r="I1" s="143"/>
      <c r="J1" s="143"/>
      <c r="K1" s="37"/>
      <c r="L1" s="37"/>
      <c r="M1" s="37"/>
      <c r="O1" s="66"/>
    </row>
    <row r="2" spans="1:15" ht="24">
      <c r="A2" s="41" t="s">
        <v>75</v>
      </c>
      <c r="B2" s="46" t="s">
        <v>280</v>
      </c>
      <c r="C2" s="42" t="s">
        <v>80</v>
      </c>
      <c r="D2" s="42" t="s">
        <v>81</v>
      </c>
      <c r="E2" s="42" t="s">
        <v>82</v>
      </c>
      <c r="F2" s="42" t="s">
        <v>83</v>
      </c>
      <c r="G2" s="42" t="s">
        <v>84</v>
      </c>
      <c r="H2" s="42" t="s">
        <v>85</v>
      </c>
      <c r="I2" s="42" t="s">
        <v>86</v>
      </c>
      <c r="J2" s="42" t="s">
        <v>87</v>
      </c>
      <c r="K2" s="42" t="s">
        <v>26</v>
      </c>
      <c r="L2" s="42" t="s">
        <v>88</v>
      </c>
      <c r="M2" s="42" t="s">
        <v>79</v>
      </c>
      <c r="O2" s="42" t="s">
        <v>279</v>
      </c>
    </row>
    <row r="3" spans="1:15" ht="14.25">
      <c r="A3" s="43">
        <v>1</v>
      </c>
      <c r="B3" s="12" t="s">
        <v>208</v>
      </c>
      <c r="C3" s="13"/>
      <c r="D3" s="14"/>
      <c r="E3" s="13"/>
      <c r="F3" s="14"/>
      <c r="G3" s="13"/>
      <c r="H3" s="13"/>
      <c r="I3" s="13"/>
      <c r="J3" s="13"/>
      <c r="K3" s="12"/>
      <c r="L3" s="12"/>
      <c r="M3" s="12" t="s">
        <v>43</v>
      </c>
      <c r="N3" s="11" t="s">
        <v>43</v>
      </c>
      <c r="O3" s="12"/>
    </row>
    <row r="4" spans="1:15" ht="14.25">
      <c r="A4" s="43">
        <f>1+A3</f>
        <v>2</v>
      </c>
      <c r="B4" s="12" t="s">
        <v>209</v>
      </c>
      <c r="C4" s="13"/>
      <c r="D4" s="14"/>
      <c r="E4" s="13"/>
      <c r="F4" s="14"/>
      <c r="G4" s="13"/>
      <c r="H4" s="13"/>
      <c r="I4" s="13"/>
      <c r="J4" s="13"/>
      <c r="K4" s="12"/>
      <c r="L4" s="12"/>
      <c r="M4" s="12" t="s">
        <v>44</v>
      </c>
      <c r="N4" s="11" t="s">
        <v>44</v>
      </c>
      <c r="O4" s="12"/>
    </row>
    <row r="5" spans="1:15" ht="14.25">
      <c r="A5" s="43">
        <f aca="true" t="shared" si="0" ref="A5:A68">1+A4</f>
        <v>3</v>
      </c>
      <c r="B5" s="12" t="s">
        <v>210</v>
      </c>
      <c r="C5" s="13"/>
      <c r="D5" s="14"/>
      <c r="E5" s="13"/>
      <c r="F5" s="14"/>
      <c r="G5" s="13"/>
      <c r="H5" s="13"/>
      <c r="I5" s="13"/>
      <c r="J5" s="13"/>
      <c r="K5" s="12"/>
      <c r="L5" s="12"/>
      <c r="M5" s="12" t="s">
        <v>268</v>
      </c>
      <c r="N5" s="11" t="s">
        <v>268</v>
      </c>
      <c r="O5" s="12"/>
    </row>
    <row r="6" spans="1:15" ht="14.25">
      <c r="A6" s="43">
        <f t="shared" si="0"/>
        <v>4</v>
      </c>
      <c r="B6" s="12" t="s">
        <v>211</v>
      </c>
      <c r="C6" s="13"/>
      <c r="D6" s="14"/>
      <c r="E6" s="13"/>
      <c r="F6" s="14"/>
      <c r="G6" s="13"/>
      <c r="H6" s="13"/>
      <c r="I6" s="13"/>
      <c r="J6" s="13"/>
      <c r="K6" s="12"/>
      <c r="L6" s="12"/>
      <c r="M6" s="12"/>
      <c r="O6" s="12"/>
    </row>
    <row r="7" spans="1:15" ht="14.25">
      <c r="A7" s="43">
        <f t="shared" si="0"/>
        <v>5</v>
      </c>
      <c r="B7" s="12" t="s">
        <v>212</v>
      </c>
      <c r="C7" s="13"/>
      <c r="D7" s="14"/>
      <c r="E7" s="13"/>
      <c r="F7" s="14"/>
      <c r="G7" s="13"/>
      <c r="H7" s="14"/>
      <c r="I7" s="13"/>
      <c r="J7" s="14"/>
      <c r="K7" s="12"/>
      <c r="L7" s="12"/>
      <c r="M7" s="12"/>
      <c r="O7" s="12"/>
    </row>
    <row r="8" spans="1:15" ht="14.25">
      <c r="A8" s="43">
        <f t="shared" si="0"/>
        <v>6</v>
      </c>
      <c r="B8" s="12" t="s">
        <v>213</v>
      </c>
      <c r="C8" s="13"/>
      <c r="D8" s="14"/>
      <c r="E8" s="13"/>
      <c r="F8" s="14"/>
      <c r="G8" s="13"/>
      <c r="H8" s="14"/>
      <c r="I8" s="13"/>
      <c r="J8" s="14"/>
      <c r="K8" s="12"/>
      <c r="L8" s="12"/>
      <c r="M8" s="12"/>
      <c r="O8" s="12"/>
    </row>
    <row r="9" spans="1:15" ht="14.25">
      <c r="A9" s="43">
        <f t="shared" si="0"/>
        <v>7</v>
      </c>
      <c r="B9" s="12" t="s">
        <v>214</v>
      </c>
      <c r="C9" s="13"/>
      <c r="D9" s="14"/>
      <c r="E9" s="13"/>
      <c r="F9" s="14"/>
      <c r="G9" s="13"/>
      <c r="H9" s="14"/>
      <c r="I9" s="13"/>
      <c r="J9" s="14"/>
      <c r="K9" s="12"/>
      <c r="L9" s="12"/>
      <c r="M9" s="12"/>
      <c r="O9" s="12"/>
    </row>
    <row r="10" spans="1:15" ht="14.25">
      <c r="A10" s="43">
        <f t="shared" si="0"/>
        <v>8</v>
      </c>
      <c r="B10" s="12" t="s">
        <v>214</v>
      </c>
      <c r="C10" s="13"/>
      <c r="D10" s="14"/>
      <c r="E10" s="13"/>
      <c r="F10" s="14"/>
      <c r="G10" s="13"/>
      <c r="H10" s="14"/>
      <c r="I10" s="13"/>
      <c r="J10" s="14"/>
      <c r="K10" s="12"/>
      <c r="L10" s="12"/>
      <c r="M10" s="12"/>
      <c r="O10" s="12"/>
    </row>
    <row r="11" spans="1:15" ht="14.25">
      <c r="A11" s="43">
        <f t="shared" si="0"/>
        <v>9</v>
      </c>
      <c r="B11" s="12" t="s">
        <v>215</v>
      </c>
      <c r="C11" s="13"/>
      <c r="D11" s="14"/>
      <c r="E11" s="13"/>
      <c r="F11" s="14"/>
      <c r="G11" s="13"/>
      <c r="H11" s="14"/>
      <c r="I11" s="13"/>
      <c r="J11" s="14"/>
      <c r="K11" s="12"/>
      <c r="L11" s="12"/>
      <c r="M11" s="12"/>
      <c r="O11" s="12"/>
    </row>
    <row r="12" spans="1:15" ht="14.25">
      <c r="A12" s="43">
        <f t="shared" si="0"/>
        <v>10</v>
      </c>
      <c r="B12" s="12" t="s">
        <v>216</v>
      </c>
      <c r="C12" s="13"/>
      <c r="D12" s="14"/>
      <c r="E12" s="13"/>
      <c r="F12" s="14"/>
      <c r="G12" s="13"/>
      <c r="H12" s="14"/>
      <c r="I12" s="13"/>
      <c r="J12" s="14"/>
      <c r="K12" s="12"/>
      <c r="L12" s="12"/>
      <c r="M12" s="12"/>
      <c r="O12" s="12"/>
    </row>
    <row r="13" spans="1:15" ht="14.25">
      <c r="A13" s="43">
        <f t="shared" si="0"/>
        <v>11</v>
      </c>
      <c r="B13" s="12" t="s">
        <v>217</v>
      </c>
      <c r="C13" s="13"/>
      <c r="D13" s="14"/>
      <c r="E13" s="13"/>
      <c r="F13" s="14"/>
      <c r="G13" s="13"/>
      <c r="H13" s="14"/>
      <c r="I13" s="13"/>
      <c r="J13" s="14"/>
      <c r="K13" s="12"/>
      <c r="L13" s="12"/>
      <c r="M13" s="12"/>
      <c r="O13" s="12"/>
    </row>
    <row r="14" spans="1:15" ht="14.25">
      <c r="A14" s="43">
        <f t="shared" si="0"/>
        <v>12</v>
      </c>
      <c r="B14" s="12" t="s">
        <v>218</v>
      </c>
      <c r="C14" s="13"/>
      <c r="D14" s="14"/>
      <c r="E14" s="13"/>
      <c r="F14" s="14"/>
      <c r="G14" s="13"/>
      <c r="H14" s="14"/>
      <c r="I14" s="13"/>
      <c r="J14" s="14"/>
      <c r="K14" s="12"/>
      <c r="L14" s="12"/>
      <c r="M14" s="12"/>
      <c r="O14" s="12"/>
    </row>
    <row r="15" spans="1:15" ht="14.25">
      <c r="A15" s="43">
        <f t="shared" si="0"/>
        <v>13</v>
      </c>
      <c r="B15" s="12" t="s">
        <v>219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2"/>
      <c r="O15" s="12"/>
    </row>
    <row r="16" spans="1:15" ht="14.25">
      <c r="A16" s="43">
        <f t="shared" si="0"/>
        <v>14</v>
      </c>
      <c r="B16" s="12" t="s">
        <v>220</v>
      </c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2"/>
      <c r="O16" s="12"/>
    </row>
    <row r="17" spans="1:15" ht="14.25">
      <c r="A17" s="43">
        <f t="shared" si="0"/>
        <v>15</v>
      </c>
      <c r="B17" s="12" t="s">
        <v>221</v>
      </c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2"/>
      <c r="O17" s="12"/>
    </row>
    <row r="18" spans="1:15" ht="14.25">
      <c r="A18" s="43">
        <f t="shared" si="0"/>
        <v>16</v>
      </c>
      <c r="B18" s="12" t="s">
        <v>222</v>
      </c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2"/>
      <c r="O18" s="12"/>
    </row>
    <row r="19" spans="1:15" ht="14.25">
      <c r="A19" s="43">
        <f t="shared" si="0"/>
        <v>17</v>
      </c>
      <c r="B19" s="12" t="s">
        <v>223</v>
      </c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2"/>
      <c r="O19" s="12"/>
    </row>
    <row r="20" spans="1:15" ht="14.25">
      <c r="A20" s="43">
        <f t="shared" si="0"/>
        <v>18</v>
      </c>
      <c r="B20" s="12" t="s">
        <v>224</v>
      </c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2"/>
      <c r="O20" s="12"/>
    </row>
    <row r="21" spans="1:15" ht="14.25">
      <c r="A21" s="43">
        <f t="shared" si="0"/>
        <v>19</v>
      </c>
      <c r="B21" s="12" t="s">
        <v>225</v>
      </c>
      <c r="C21" s="13"/>
      <c r="D21" s="14"/>
      <c r="E21" s="13"/>
      <c r="F21" s="14"/>
      <c r="G21" s="13"/>
      <c r="H21" s="14"/>
      <c r="I21" s="13"/>
      <c r="J21" s="14"/>
      <c r="K21" s="13"/>
      <c r="L21" s="14"/>
      <c r="M21" s="12"/>
      <c r="O21" s="12"/>
    </row>
    <row r="22" spans="1:15" ht="14.25">
      <c r="A22" s="43">
        <f t="shared" si="0"/>
        <v>20</v>
      </c>
      <c r="B22" s="12" t="s">
        <v>226</v>
      </c>
      <c r="C22" s="13"/>
      <c r="D22" s="14"/>
      <c r="E22" s="13"/>
      <c r="F22" s="14"/>
      <c r="G22" s="13"/>
      <c r="H22" s="14"/>
      <c r="I22" s="13"/>
      <c r="J22" s="14"/>
      <c r="K22" s="13"/>
      <c r="L22" s="12"/>
      <c r="M22" s="12"/>
      <c r="O22" s="12"/>
    </row>
    <row r="23" spans="1:15" ht="14.25">
      <c r="A23" s="43">
        <f t="shared" si="0"/>
        <v>21</v>
      </c>
      <c r="B23" s="12" t="s">
        <v>227</v>
      </c>
      <c r="C23" s="13"/>
      <c r="D23" s="14"/>
      <c r="E23" s="13"/>
      <c r="F23" s="14"/>
      <c r="G23" s="13"/>
      <c r="H23" s="14"/>
      <c r="I23" s="13"/>
      <c r="J23" s="14"/>
      <c r="K23" s="13"/>
      <c r="L23" s="12"/>
      <c r="M23" s="12"/>
      <c r="O23" s="12"/>
    </row>
    <row r="24" spans="1:15" ht="14.25">
      <c r="A24" s="43">
        <f t="shared" si="0"/>
        <v>22</v>
      </c>
      <c r="B24" s="12"/>
      <c r="C24" s="13"/>
      <c r="D24" s="14"/>
      <c r="E24" s="13"/>
      <c r="F24" s="14"/>
      <c r="G24" s="13"/>
      <c r="H24" s="14"/>
      <c r="I24" s="13"/>
      <c r="J24" s="14"/>
      <c r="K24" s="12"/>
      <c r="L24" s="12"/>
      <c r="M24" s="12"/>
      <c r="O24" s="12"/>
    </row>
    <row r="25" spans="1:15" ht="14.25">
      <c r="A25" s="43">
        <f t="shared" si="0"/>
        <v>23</v>
      </c>
      <c r="B25" s="12"/>
      <c r="C25" s="13"/>
      <c r="D25" s="14"/>
      <c r="E25" s="13"/>
      <c r="F25" s="14"/>
      <c r="G25" s="13"/>
      <c r="H25" s="14"/>
      <c r="I25" s="13"/>
      <c r="J25" s="14"/>
      <c r="K25" s="12"/>
      <c r="L25" s="12"/>
      <c r="M25" s="12"/>
      <c r="O25" s="12"/>
    </row>
    <row r="26" spans="1:15" ht="14.25">
      <c r="A26" s="43">
        <f t="shared" si="0"/>
        <v>24</v>
      </c>
      <c r="B26" s="12"/>
      <c r="C26" s="13"/>
      <c r="D26" s="14"/>
      <c r="E26" s="13"/>
      <c r="F26" s="14"/>
      <c r="G26" s="13"/>
      <c r="H26" s="14"/>
      <c r="I26" s="13"/>
      <c r="J26" s="14"/>
      <c r="K26" s="12"/>
      <c r="L26" s="12"/>
      <c r="M26" s="12"/>
      <c r="O26" s="12"/>
    </row>
    <row r="27" spans="1:15" ht="14.25">
      <c r="A27" s="43">
        <f t="shared" si="0"/>
        <v>25</v>
      </c>
      <c r="B27" s="12"/>
      <c r="C27" s="13"/>
      <c r="D27" s="14"/>
      <c r="E27" s="13"/>
      <c r="F27" s="14"/>
      <c r="G27" s="13"/>
      <c r="H27" s="14"/>
      <c r="I27" s="13"/>
      <c r="J27" s="14"/>
      <c r="K27" s="12"/>
      <c r="L27" s="12"/>
      <c r="M27" s="12"/>
      <c r="O27" s="12"/>
    </row>
    <row r="28" spans="1:15" ht="14.25">
      <c r="A28" s="43">
        <f t="shared" si="0"/>
        <v>26</v>
      </c>
      <c r="B28" s="12"/>
      <c r="C28" s="13"/>
      <c r="D28" s="14"/>
      <c r="E28" s="13"/>
      <c r="F28" s="14"/>
      <c r="G28" s="13"/>
      <c r="H28" s="14"/>
      <c r="I28" s="13"/>
      <c r="J28" s="14"/>
      <c r="K28" s="12"/>
      <c r="L28" s="12"/>
      <c r="M28" s="12"/>
      <c r="O28" s="12"/>
    </row>
    <row r="29" spans="1:15" ht="14.25">
      <c r="A29" s="43">
        <f t="shared" si="0"/>
        <v>27</v>
      </c>
      <c r="B29" s="12"/>
      <c r="C29" s="13"/>
      <c r="D29" s="14"/>
      <c r="E29" s="13"/>
      <c r="F29" s="14"/>
      <c r="G29" s="13"/>
      <c r="H29" s="14"/>
      <c r="I29" s="13"/>
      <c r="J29" s="14"/>
      <c r="K29" s="12"/>
      <c r="L29" s="12"/>
      <c r="M29" s="12"/>
      <c r="O29" s="12"/>
    </row>
    <row r="30" spans="1:15" ht="14.25">
      <c r="A30" s="43">
        <f t="shared" si="0"/>
        <v>28</v>
      </c>
      <c r="B30" s="12"/>
      <c r="C30" s="13"/>
      <c r="D30" s="14"/>
      <c r="E30" s="13"/>
      <c r="F30" s="14"/>
      <c r="G30" s="13"/>
      <c r="H30" s="14"/>
      <c r="I30" s="13"/>
      <c r="J30" s="14"/>
      <c r="K30" s="12"/>
      <c r="L30" s="12"/>
      <c r="M30" s="12"/>
      <c r="O30" s="12"/>
    </row>
    <row r="31" spans="1:15" ht="14.25">
      <c r="A31" s="43">
        <f t="shared" si="0"/>
        <v>29</v>
      </c>
      <c r="B31" s="12"/>
      <c r="C31" s="13"/>
      <c r="D31" s="14"/>
      <c r="E31" s="13"/>
      <c r="F31" s="14"/>
      <c r="G31" s="13"/>
      <c r="H31" s="14"/>
      <c r="I31" s="13"/>
      <c r="J31" s="14"/>
      <c r="K31" s="12"/>
      <c r="L31" s="12"/>
      <c r="M31" s="12"/>
      <c r="O31" s="12"/>
    </row>
    <row r="32" spans="1:15" ht="14.25">
      <c r="A32" s="43">
        <f t="shared" si="0"/>
        <v>30</v>
      </c>
      <c r="B32" s="12"/>
      <c r="C32" s="13"/>
      <c r="D32" s="14"/>
      <c r="E32" s="13"/>
      <c r="F32" s="14"/>
      <c r="G32" s="13"/>
      <c r="H32" s="14"/>
      <c r="I32" s="13"/>
      <c r="J32" s="14"/>
      <c r="K32" s="12"/>
      <c r="L32" s="12"/>
      <c r="M32" s="12"/>
      <c r="O32" s="12"/>
    </row>
    <row r="33" spans="1:15" ht="14.25">
      <c r="A33" s="43">
        <f t="shared" si="0"/>
        <v>31</v>
      </c>
      <c r="B33" s="12"/>
      <c r="C33" s="13"/>
      <c r="D33" s="14"/>
      <c r="E33" s="13"/>
      <c r="F33" s="14"/>
      <c r="G33" s="13"/>
      <c r="H33" s="14"/>
      <c r="I33" s="13"/>
      <c r="J33" s="14"/>
      <c r="K33" s="12"/>
      <c r="L33" s="12"/>
      <c r="M33" s="12"/>
      <c r="O33" s="12"/>
    </row>
    <row r="34" spans="1:15" ht="14.25">
      <c r="A34" s="43">
        <f t="shared" si="0"/>
        <v>32</v>
      </c>
      <c r="B34" s="12"/>
      <c r="C34" s="13"/>
      <c r="D34" s="14"/>
      <c r="E34" s="13"/>
      <c r="F34" s="14"/>
      <c r="G34" s="13"/>
      <c r="H34" s="14"/>
      <c r="I34" s="13"/>
      <c r="J34" s="14"/>
      <c r="K34" s="12"/>
      <c r="L34" s="12"/>
      <c r="M34" s="12"/>
      <c r="O34" s="12"/>
    </row>
    <row r="35" spans="1:15" ht="14.25">
      <c r="A35" s="43">
        <f t="shared" si="0"/>
        <v>33</v>
      </c>
      <c r="B35" s="12"/>
      <c r="C35" s="13"/>
      <c r="D35" s="14"/>
      <c r="E35" s="13"/>
      <c r="F35" s="14"/>
      <c r="G35" s="13"/>
      <c r="H35" s="14"/>
      <c r="I35" s="13"/>
      <c r="J35" s="14"/>
      <c r="K35" s="12"/>
      <c r="L35" s="12"/>
      <c r="M35" s="12"/>
      <c r="O35" s="12"/>
    </row>
    <row r="36" spans="1:15" ht="14.25">
      <c r="A36" s="43">
        <f t="shared" si="0"/>
        <v>34</v>
      </c>
      <c r="B36" s="12"/>
      <c r="C36" s="13"/>
      <c r="D36" s="14"/>
      <c r="E36" s="13"/>
      <c r="F36" s="14"/>
      <c r="G36" s="13"/>
      <c r="H36" s="14"/>
      <c r="I36" s="13"/>
      <c r="J36" s="14"/>
      <c r="K36" s="12"/>
      <c r="L36" s="12"/>
      <c r="M36" s="12"/>
      <c r="O36" s="12"/>
    </row>
    <row r="37" spans="1:15" ht="14.25">
      <c r="A37" s="43">
        <f t="shared" si="0"/>
        <v>35</v>
      </c>
      <c r="B37" s="12"/>
      <c r="C37" s="13"/>
      <c r="D37" s="14"/>
      <c r="E37" s="13"/>
      <c r="F37" s="14"/>
      <c r="G37" s="13"/>
      <c r="H37" s="14"/>
      <c r="I37" s="13"/>
      <c r="J37" s="14"/>
      <c r="K37" s="12"/>
      <c r="L37" s="12"/>
      <c r="M37" s="12"/>
      <c r="O37" s="12"/>
    </row>
    <row r="38" spans="1:15" ht="14.25">
      <c r="A38" s="43">
        <f t="shared" si="0"/>
        <v>36</v>
      </c>
      <c r="B38" s="12"/>
      <c r="C38" s="13"/>
      <c r="D38" s="14"/>
      <c r="E38" s="13"/>
      <c r="F38" s="14"/>
      <c r="G38" s="13"/>
      <c r="H38" s="14"/>
      <c r="I38" s="13"/>
      <c r="J38" s="14"/>
      <c r="K38" s="12"/>
      <c r="L38" s="12"/>
      <c r="M38" s="12"/>
      <c r="O38" s="12"/>
    </row>
    <row r="39" spans="1:15" ht="14.25">
      <c r="A39" s="43">
        <f t="shared" si="0"/>
        <v>37</v>
      </c>
      <c r="B39" s="12"/>
      <c r="C39" s="13"/>
      <c r="D39" s="14"/>
      <c r="E39" s="13"/>
      <c r="F39" s="14"/>
      <c r="G39" s="13"/>
      <c r="H39" s="14"/>
      <c r="I39" s="13"/>
      <c r="J39" s="14"/>
      <c r="K39" s="12"/>
      <c r="L39" s="12"/>
      <c r="M39" s="12"/>
      <c r="O39" s="12"/>
    </row>
    <row r="40" spans="1:15" ht="14.25">
      <c r="A40" s="43">
        <f t="shared" si="0"/>
        <v>38</v>
      </c>
      <c r="B40" s="12"/>
      <c r="C40" s="13"/>
      <c r="D40" s="14"/>
      <c r="E40" s="13"/>
      <c r="F40" s="14"/>
      <c r="G40" s="13"/>
      <c r="H40" s="14"/>
      <c r="I40" s="13"/>
      <c r="J40" s="14"/>
      <c r="K40" s="12"/>
      <c r="L40" s="12"/>
      <c r="M40" s="12"/>
      <c r="O40" s="12"/>
    </row>
    <row r="41" spans="1:15" ht="14.25">
      <c r="A41" s="43">
        <f t="shared" si="0"/>
        <v>39</v>
      </c>
      <c r="B41" s="12"/>
      <c r="C41" s="13"/>
      <c r="D41" s="14"/>
      <c r="E41" s="13"/>
      <c r="F41" s="14"/>
      <c r="G41" s="13"/>
      <c r="H41" s="14"/>
      <c r="I41" s="13"/>
      <c r="J41" s="14"/>
      <c r="K41" s="12"/>
      <c r="L41" s="12"/>
      <c r="M41" s="12"/>
      <c r="O41" s="12"/>
    </row>
    <row r="42" spans="1:15" ht="14.25">
      <c r="A42" s="43">
        <f t="shared" si="0"/>
        <v>40</v>
      </c>
      <c r="B42" s="12"/>
      <c r="C42" s="13"/>
      <c r="D42" s="14"/>
      <c r="E42" s="13"/>
      <c r="F42" s="14"/>
      <c r="G42" s="13"/>
      <c r="H42" s="14"/>
      <c r="I42" s="13"/>
      <c r="J42" s="14"/>
      <c r="K42" s="12"/>
      <c r="L42" s="12"/>
      <c r="M42" s="12"/>
      <c r="O42" s="12"/>
    </row>
    <row r="43" spans="1:15" ht="14.25">
      <c r="A43" s="43">
        <f t="shared" si="0"/>
        <v>41</v>
      </c>
      <c r="B43" s="12"/>
      <c r="C43" s="13"/>
      <c r="D43" s="14"/>
      <c r="E43" s="13"/>
      <c r="F43" s="14"/>
      <c r="G43" s="13"/>
      <c r="H43" s="14"/>
      <c r="I43" s="13"/>
      <c r="J43" s="14"/>
      <c r="K43" s="12"/>
      <c r="L43" s="12"/>
      <c r="M43" s="12"/>
      <c r="O43" s="12"/>
    </row>
    <row r="44" spans="1:15" ht="14.25">
      <c r="A44" s="43">
        <f t="shared" si="0"/>
        <v>42</v>
      </c>
      <c r="B44" s="12"/>
      <c r="C44" s="13"/>
      <c r="D44" s="14"/>
      <c r="E44" s="13"/>
      <c r="F44" s="14"/>
      <c r="G44" s="13"/>
      <c r="H44" s="14"/>
      <c r="I44" s="13"/>
      <c r="J44" s="14"/>
      <c r="K44" s="12"/>
      <c r="L44" s="12"/>
      <c r="M44" s="12"/>
      <c r="O44" s="12"/>
    </row>
    <row r="45" spans="1:15" ht="14.25">
      <c r="A45" s="43">
        <f t="shared" si="0"/>
        <v>43</v>
      </c>
      <c r="B45" s="12"/>
      <c r="C45" s="13"/>
      <c r="D45" s="14"/>
      <c r="E45" s="13"/>
      <c r="F45" s="14"/>
      <c r="G45" s="13"/>
      <c r="H45" s="14"/>
      <c r="I45" s="13"/>
      <c r="J45" s="14"/>
      <c r="K45" s="12"/>
      <c r="L45" s="12"/>
      <c r="M45" s="12"/>
      <c r="O45" s="12"/>
    </row>
    <row r="46" spans="1:15" ht="14.25">
      <c r="A46" s="43">
        <f t="shared" si="0"/>
        <v>44</v>
      </c>
      <c r="B46" s="12"/>
      <c r="C46" s="13"/>
      <c r="D46" s="14"/>
      <c r="E46" s="13"/>
      <c r="F46" s="14"/>
      <c r="G46" s="13"/>
      <c r="H46" s="14"/>
      <c r="I46" s="13"/>
      <c r="J46" s="14"/>
      <c r="K46" s="12"/>
      <c r="L46" s="12"/>
      <c r="M46" s="12"/>
      <c r="O46" s="12"/>
    </row>
    <row r="47" spans="1:15" ht="14.25">
      <c r="A47" s="43">
        <f t="shared" si="0"/>
        <v>45</v>
      </c>
      <c r="B47" s="12"/>
      <c r="C47" s="13"/>
      <c r="D47" s="14"/>
      <c r="E47" s="13"/>
      <c r="F47" s="14"/>
      <c r="G47" s="13"/>
      <c r="H47" s="14"/>
      <c r="I47" s="13"/>
      <c r="J47" s="14"/>
      <c r="K47" s="12"/>
      <c r="L47" s="12"/>
      <c r="M47" s="12"/>
      <c r="O47" s="12"/>
    </row>
    <row r="48" spans="1:15" ht="14.25">
      <c r="A48" s="43">
        <f t="shared" si="0"/>
        <v>46</v>
      </c>
      <c r="B48" s="12"/>
      <c r="C48" s="13"/>
      <c r="D48" s="14"/>
      <c r="E48" s="13"/>
      <c r="F48" s="14"/>
      <c r="G48" s="13"/>
      <c r="H48" s="14"/>
      <c r="I48" s="13"/>
      <c r="J48" s="14"/>
      <c r="K48" s="12"/>
      <c r="L48" s="12"/>
      <c r="M48" s="12"/>
      <c r="O48" s="12"/>
    </row>
    <row r="49" spans="1:15" ht="14.25">
      <c r="A49" s="43">
        <f t="shared" si="0"/>
        <v>47</v>
      </c>
      <c r="B49" s="12"/>
      <c r="C49" s="13"/>
      <c r="D49" s="14"/>
      <c r="E49" s="13"/>
      <c r="F49" s="14"/>
      <c r="G49" s="13"/>
      <c r="H49" s="14"/>
      <c r="I49" s="13"/>
      <c r="J49" s="14"/>
      <c r="K49" s="12"/>
      <c r="L49" s="12"/>
      <c r="M49" s="12"/>
      <c r="O49" s="12"/>
    </row>
    <row r="50" spans="1:15" ht="14.25">
      <c r="A50" s="43">
        <f t="shared" si="0"/>
        <v>48</v>
      </c>
      <c r="B50" s="12"/>
      <c r="C50" s="13"/>
      <c r="D50" s="14"/>
      <c r="E50" s="13"/>
      <c r="F50" s="14"/>
      <c r="G50" s="13"/>
      <c r="H50" s="14"/>
      <c r="I50" s="13"/>
      <c r="J50" s="14"/>
      <c r="K50" s="12"/>
      <c r="L50" s="12"/>
      <c r="M50" s="12"/>
      <c r="O50" s="12"/>
    </row>
    <row r="51" spans="1:15" ht="14.25">
      <c r="A51" s="43">
        <f t="shared" si="0"/>
        <v>49</v>
      </c>
      <c r="B51" s="12"/>
      <c r="C51" s="13"/>
      <c r="D51" s="14"/>
      <c r="E51" s="13"/>
      <c r="F51" s="14"/>
      <c r="G51" s="13"/>
      <c r="H51" s="14"/>
      <c r="I51" s="13"/>
      <c r="J51" s="14"/>
      <c r="K51" s="12"/>
      <c r="L51" s="12"/>
      <c r="M51" s="12"/>
      <c r="O51" s="12"/>
    </row>
    <row r="52" spans="1:15" ht="14.25">
      <c r="A52" s="43">
        <f t="shared" si="0"/>
        <v>50</v>
      </c>
      <c r="B52" s="12"/>
      <c r="C52" s="13"/>
      <c r="D52" s="14"/>
      <c r="E52" s="13"/>
      <c r="F52" s="14"/>
      <c r="G52" s="13"/>
      <c r="H52" s="14"/>
      <c r="I52" s="13"/>
      <c r="J52" s="14"/>
      <c r="K52" s="12"/>
      <c r="L52" s="12"/>
      <c r="M52" s="12"/>
      <c r="O52" s="12"/>
    </row>
    <row r="53" spans="1:15" ht="14.25">
      <c r="A53" s="43">
        <f t="shared" si="0"/>
        <v>51</v>
      </c>
      <c r="B53" s="12"/>
      <c r="C53" s="13"/>
      <c r="D53" s="14"/>
      <c r="E53" s="13"/>
      <c r="F53" s="14"/>
      <c r="G53" s="13"/>
      <c r="H53" s="14"/>
      <c r="I53" s="13"/>
      <c r="J53" s="14"/>
      <c r="K53" s="12"/>
      <c r="L53" s="12"/>
      <c r="M53" s="12"/>
      <c r="O53" s="12"/>
    </row>
    <row r="54" spans="1:15" ht="14.25">
      <c r="A54" s="43">
        <f t="shared" si="0"/>
        <v>52</v>
      </c>
      <c r="B54" s="12"/>
      <c r="C54" s="13"/>
      <c r="D54" s="14"/>
      <c r="E54" s="13"/>
      <c r="F54" s="14"/>
      <c r="G54" s="13"/>
      <c r="H54" s="14"/>
      <c r="I54" s="13"/>
      <c r="J54" s="14"/>
      <c r="K54" s="12"/>
      <c r="L54" s="12"/>
      <c r="M54" s="12"/>
      <c r="O54" s="12"/>
    </row>
    <row r="55" spans="1:15" ht="14.25">
      <c r="A55" s="43">
        <f t="shared" si="0"/>
        <v>53</v>
      </c>
      <c r="B55" s="12"/>
      <c r="C55" s="13"/>
      <c r="D55" s="14"/>
      <c r="E55" s="13"/>
      <c r="F55" s="14"/>
      <c r="G55" s="13"/>
      <c r="H55" s="14"/>
      <c r="I55" s="13"/>
      <c r="J55" s="14"/>
      <c r="K55" s="12"/>
      <c r="L55" s="12"/>
      <c r="M55" s="12"/>
      <c r="O55" s="12"/>
    </row>
    <row r="56" spans="1:15" ht="14.25">
      <c r="A56" s="43">
        <f t="shared" si="0"/>
        <v>54</v>
      </c>
      <c r="B56" s="12"/>
      <c r="C56" s="13"/>
      <c r="D56" s="14"/>
      <c r="E56" s="13"/>
      <c r="F56" s="14"/>
      <c r="G56" s="13"/>
      <c r="H56" s="14"/>
      <c r="I56" s="13"/>
      <c r="J56" s="14"/>
      <c r="K56" s="12"/>
      <c r="L56" s="12"/>
      <c r="M56" s="12"/>
      <c r="O56" s="12"/>
    </row>
    <row r="57" spans="1:15" ht="14.25">
      <c r="A57" s="43">
        <f t="shared" si="0"/>
        <v>55</v>
      </c>
      <c r="B57" s="12"/>
      <c r="C57" s="13"/>
      <c r="D57" s="14"/>
      <c r="E57" s="13"/>
      <c r="F57" s="14"/>
      <c r="G57" s="13"/>
      <c r="H57" s="14"/>
      <c r="I57" s="13"/>
      <c r="J57" s="14"/>
      <c r="K57" s="12"/>
      <c r="L57" s="12"/>
      <c r="M57" s="12"/>
      <c r="O57" s="12"/>
    </row>
    <row r="58" spans="1:15" ht="14.25">
      <c r="A58" s="43">
        <f t="shared" si="0"/>
        <v>56</v>
      </c>
      <c r="B58" s="12"/>
      <c r="C58" s="13"/>
      <c r="D58" s="14"/>
      <c r="E58" s="13"/>
      <c r="F58" s="14"/>
      <c r="G58" s="13"/>
      <c r="H58" s="14"/>
      <c r="I58" s="13"/>
      <c r="J58" s="14"/>
      <c r="K58" s="12"/>
      <c r="L58" s="12"/>
      <c r="M58" s="12"/>
      <c r="O58" s="12"/>
    </row>
    <row r="59" spans="1:15" ht="14.25">
      <c r="A59" s="43">
        <f t="shared" si="0"/>
        <v>57</v>
      </c>
      <c r="B59" s="12"/>
      <c r="C59" s="13"/>
      <c r="D59" s="14"/>
      <c r="E59" s="13"/>
      <c r="F59" s="14"/>
      <c r="G59" s="13"/>
      <c r="H59" s="14"/>
      <c r="I59" s="13"/>
      <c r="J59" s="14"/>
      <c r="K59" s="12"/>
      <c r="L59" s="12"/>
      <c r="M59" s="12"/>
      <c r="O59" s="12"/>
    </row>
    <row r="60" spans="1:15" ht="14.25">
      <c r="A60" s="43">
        <f t="shared" si="0"/>
        <v>58</v>
      </c>
      <c r="B60" s="12"/>
      <c r="C60" s="13"/>
      <c r="D60" s="14"/>
      <c r="E60" s="13"/>
      <c r="F60" s="14"/>
      <c r="G60" s="13"/>
      <c r="H60" s="14"/>
      <c r="I60" s="13"/>
      <c r="J60" s="14"/>
      <c r="K60" s="12"/>
      <c r="L60" s="12"/>
      <c r="M60" s="12"/>
      <c r="O60" s="12"/>
    </row>
    <row r="61" spans="1:15" ht="14.25">
      <c r="A61" s="43">
        <f t="shared" si="0"/>
        <v>59</v>
      </c>
      <c r="B61" s="12"/>
      <c r="C61" s="13"/>
      <c r="D61" s="14"/>
      <c r="E61" s="13"/>
      <c r="F61" s="14"/>
      <c r="G61" s="13"/>
      <c r="H61" s="14"/>
      <c r="I61" s="13"/>
      <c r="J61" s="14"/>
      <c r="K61" s="12"/>
      <c r="L61" s="12"/>
      <c r="M61" s="12"/>
      <c r="O61" s="12"/>
    </row>
    <row r="62" spans="1:15" ht="14.25">
      <c r="A62" s="43">
        <f t="shared" si="0"/>
        <v>60</v>
      </c>
      <c r="B62" s="12"/>
      <c r="C62" s="13"/>
      <c r="D62" s="14"/>
      <c r="E62" s="13"/>
      <c r="F62" s="14"/>
      <c r="G62" s="13"/>
      <c r="H62" s="14"/>
      <c r="I62" s="13"/>
      <c r="J62" s="14"/>
      <c r="K62" s="12"/>
      <c r="L62" s="12"/>
      <c r="M62" s="12"/>
      <c r="O62" s="12"/>
    </row>
    <row r="63" spans="1:15" ht="14.25">
      <c r="A63" s="43">
        <f t="shared" si="0"/>
        <v>61</v>
      </c>
      <c r="B63" s="12"/>
      <c r="C63" s="13"/>
      <c r="D63" s="14"/>
      <c r="E63" s="13"/>
      <c r="F63" s="14"/>
      <c r="G63" s="13"/>
      <c r="H63" s="14"/>
      <c r="I63" s="13"/>
      <c r="J63" s="14"/>
      <c r="K63" s="12"/>
      <c r="L63" s="12"/>
      <c r="M63" s="12"/>
      <c r="O63" s="12"/>
    </row>
    <row r="64" spans="1:15" ht="14.25">
      <c r="A64" s="43">
        <f t="shared" si="0"/>
        <v>62</v>
      </c>
      <c r="B64" s="12"/>
      <c r="C64" s="13"/>
      <c r="D64" s="14"/>
      <c r="E64" s="13"/>
      <c r="F64" s="14"/>
      <c r="G64" s="13"/>
      <c r="H64" s="14"/>
      <c r="I64" s="13"/>
      <c r="J64" s="14"/>
      <c r="K64" s="12"/>
      <c r="L64" s="12"/>
      <c r="M64" s="12"/>
      <c r="O64" s="12"/>
    </row>
    <row r="65" spans="1:15" ht="14.25">
      <c r="A65" s="43">
        <f t="shared" si="0"/>
        <v>63</v>
      </c>
      <c r="B65" s="12"/>
      <c r="C65" s="13"/>
      <c r="D65" s="14"/>
      <c r="E65" s="13"/>
      <c r="F65" s="14"/>
      <c r="G65" s="13"/>
      <c r="H65" s="14"/>
      <c r="I65" s="13"/>
      <c r="J65" s="14"/>
      <c r="K65" s="12"/>
      <c r="L65" s="12"/>
      <c r="M65" s="12"/>
      <c r="O65" s="12"/>
    </row>
    <row r="66" spans="1:15" ht="14.25">
      <c r="A66" s="43">
        <f t="shared" si="0"/>
        <v>64</v>
      </c>
      <c r="B66" s="12"/>
      <c r="C66" s="13"/>
      <c r="D66" s="14"/>
      <c r="E66" s="13"/>
      <c r="F66" s="14"/>
      <c r="G66" s="13"/>
      <c r="H66" s="14"/>
      <c r="I66" s="13"/>
      <c r="J66" s="14"/>
      <c r="K66" s="12"/>
      <c r="L66" s="12"/>
      <c r="M66" s="12"/>
      <c r="O66" s="12"/>
    </row>
    <row r="67" spans="1:15" ht="14.25">
      <c r="A67" s="43">
        <f t="shared" si="0"/>
        <v>65</v>
      </c>
      <c r="B67" s="12"/>
      <c r="C67" s="13"/>
      <c r="D67" s="14"/>
      <c r="E67" s="13"/>
      <c r="F67" s="14"/>
      <c r="G67" s="13"/>
      <c r="H67" s="14"/>
      <c r="I67" s="13"/>
      <c r="J67" s="14"/>
      <c r="K67" s="12"/>
      <c r="L67" s="12"/>
      <c r="M67" s="12"/>
      <c r="O67" s="12"/>
    </row>
    <row r="68" spans="1:15" ht="14.25">
      <c r="A68" s="43">
        <f t="shared" si="0"/>
        <v>66</v>
      </c>
      <c r="B68" s="12"/>
      <c r="C68" s="13"/>
      <c r="D68" s="14"/>
      <c r="E68" s="13"/>
      <c r="F68" s="14"/>
      <c r="G68" s="13"/>
      <c r="H68" s="14"/>
      <c r="I68" s="13"/>
      <c r="J68" s="14"/>
      <c r="K68" s="12"/>
      <c r="L68" s="12"/>
      <c r="M68" s="12"/>
      <c r="O68" s="12"/>
    </row>
    <row r="69" spans="1:15" ht="14.25">
      <c r="A69" s="43">
        <f aca="true" t="shared" si="1" ref="A69:A102">1+A68</f>
        <v>67</v>
      </c>
      <c r="B69" s="12"/>
      <c r="C69" s="13"/>
      <c r="D69" s="14"/>
      <c r="E69" s="13"/>
      <c r="F69" s="14"/>
      <c r="G69" s="13"/>
      <c r="H69" s="14"/>
      <c r="I69" s="13"/>
      <c r="J69" s="14"/>
      <c r="K69" s="12"/>
      <c r="L69" s="12"/>
      <c r="M69" s="12"/>
      <c r="O69" s="12"/>
    </row>
    <row r="70" spans="1:15" ht="14.25">
      <c r="A70" s="43">
        <f t="shared" si="1"/>
        <v>68</v>
      </c>
      <c r="B70" s="12"/>
      <c r="C70" s="13"/>
      <c r="D70" s="14"/>
      <c r="E70" s="13"/>
      <c r="F70" s="14"/>
      <c r="G70" s="13"/>
      <c r="H70" s="14"/>
      <c r="I70" s="13"/>
      <c r="J70" s="14"/>
      <c r="K70" s="12"/>
      <c r="L70" s="12"/>
      <c r="M70" s="12"/>
      <c r="O70" s="12"/>
    </row>
    <row r="71" spans="1:15" ht="14.25">
      <c r="A71" s="43">
        <f t="shared" si="1"/>
        <v>69</v>
      </c>
      <c r="B71" s="12"/>
      <c r="C71" s="13"/>
      <c r="D71" s="14"/>
      <c r="E71" s="13"/>
      <c r="F71" s="14"/>
      <c r="G71" s="13"/>
      <c r="H71" s="14"/>
      <c r="I71" s="13"/>
      <c r="J71" s="14"/>
      <c r="K71" s="12"/>
      <c r="L71" s="12"/>
      <c r="M71" s="12"/>
      <c r="O71" s="12"/>
    </row>
    <row r="72" spans="1:15" ht="14.25">
      <c r="A72" s="43">
        <f t="shared" si="1"/>
        <v>70</v>
      </c>
      <c r="B72" s="12"/>
      <c r="C72" s="13"/>
      <c r="D72" s="14"/>
      <c r="E72" s="13"/>
      <c r="F72" s="14"/>
      <c r="G72" s="13"/>
      <c r="H72" s="14"/>
      <c r="I72" s="13"/>
      <c r="J72" s="14"/>
      <c r="K72" s="12"/>
      <c r="L72" s="12"/>
      <c r="M72" s="12"/>
      <c r="O72" s="12"/>
    </row>
    <row r="73" spans="1:15" ht="14.25">
      <c r="A73" s="43">
        <f t="shared" si="1"/>
        <v>71</v>
      </c>
      <c r="B73" s="12"/>
      <c r="C73" s="13"/>
      <c r="D73" s="14"/>
      <c r="E73" s="13"/>
      <c r="F73" s="14"/>
      <c r="G73" s="13"/>
      <c r="H73" s="14"/>
      <c r="I73" s="13"/>
      <c r="J73" s="14"/>
      <c r="K73" s="12"/>
      <c r="L73" s="12"/>
      <c r="M73" s="12"/>
      <c r="O73" s="12"/>
    </row>
    <row r="74" spans="1:15" ht="14.25">
      <c r="A74" s="43">
        <f t="shared" si="1"/>
        <v>72</v>
      </c>
      <c r="B74" s="12"/>
      <c r="C74" s="13"/>
      <c r="D74" s="14"/>
      <c r="E74" s="13"/>
      <c r="F74" s="14"/>
      <c r="G74" s="13"/>
      <c r="H74" s="14"/>
      <c r="I74" s="13"/>
      <c r="J74" s="14"/>
      <c r="K74" s="12"/>
      <c r="L74" s="12"/>
      <c r="M74" s="12"/>
      <c r="O74" s="12"/>
    </row>
    <row r="75" spans="1:15" ht="14.25">
      <c r="A75" s="43">
        <f t="shared" si="1"/>
        <v>73</v>
      </c>
      <c r="B75" s="12"/>
      <c r="C75" s="13"/>
      <c r="D75" s="14"/>
      <c r="E75" s="13"/>
      <c r="F75" s="14"/>
      <c r="G75" s="13"/>
      <c r="H75" s="14"/>
      <c r="I75" s="13"/>
      <c r="J75" s="14"/>
      <c r="K75" s="12"/>
      <c r="L75" s="12"/>
      <c r="M75" s="12"/>
      <c r="O75" s="12"/>
    </row>
    <row r="76" spans="1:15" ht="14.25">
      <c r="A76" s="43">
        <f t="shared" si="1"/>
        <v>74</v>
      </c>
      <c r="B76" s="12"/>
      <c r="C76" s="13"/>
      <c r="D76" s="14"/>
      <c r="E76" s="13"/>
      <c r="F76" s="14"/>
      <c r="G76" s="13"/>
      <c r="H76" s="14"/>
      <c r="I76" s="13"/>
      <c r="J76" s="14"/>
      <c r="K76" s="12"/>
      <c r="L76" s="12"/>
      <c r="M76" s="12"/>
      <c r="O76" s="12"/>
    </row>
    <row r="77" spans="1:15" ht="14.25">
      <c r="A77" s="43">
        <f t="shared" si="1"/>
        <v>75</v>
      </c>
      <c r="B77" s="12"/>
      <c r="C77" s="13"/>
      <c r="D77" s="14"/>
      <c r="E77" s="13"/>
      <c r="F77" s="14"/>
      <c r="G77" s="13"/>
      <c r="H77" s="14"/>
      <c r="I77" s="13"/>
      <c r="J77" s="14"/>
      <c r="K77" s="12"/>
      <c r="L77" s="12"/>
      <c r="M77" s="12"/>
      <c r="O77" s="12"/>
    </row>
    <row r="78" spans="1:15" ht="14.25">
      <c r="A78" s="43">
        <f t="shared" si="1"/>
        <v>76</v>
      </c>
      <c r="B78" s="12"/>
      <c r="C78" s="13"/>
      <c r="D78" s="14"/>
      <c r="E78" s="13"/>
      <c r="F78" s="14"/>
      <c r="G78" s="13"/>
      <c r="H78" s="14"/>
      <c r="I78" s="13"/>
      <c r="J78" s="14"/>
      <c r="K78" s="12"/>
      <c r="L78" s="12"/>
      <c r="M78" s="12"/>
      <c r="O78" s="12"/>
    </row>
    <row r="79" spans="1:15" ht="14.25">
      <c r="A79" s="43">
        <f t="shared" si="1"/>
        <v>77</v>
      </c>
      <c r="B79" s="12"/>
      <c r="C79" s="13"/>
      <c r="D79" s="14"/>
      <c r="E79" s="13"/>
      <c r="F79" s="14"/>
      <c r="G79" s="13"/>
      <c r="H79" s="14"/>
      <c r="I79" s="13"/>
      <c r="J79" s="14"/>
      <c r="K79" s="12"/>
      <c r="L79" s="12"/>
      <c r="M79" s="12"/>
      <c r="O79" s="12"/>
    </row>
    <row r="80" spans="1:15" ht="14.25">
      <c r="A80" s="43">
        <f t="shared" si="1"/>
        <v>78</v>
      </c>
      <c r="B80" s="12"/>
      <c r="C80" s="13"/>
      <c r="D80" s="14"/>
      <c r="E80" s="13"/>
      <c r="F80" s="14"/>
      <c r="G80" s="13"/>
      <c r="H80" s="14"/>
      <c r="I80" s="13"/>
      <c r="J80" s="14"/>
      <c r="K80" s="12"/>
      <c r="L80" s="12"/>
      <c r="M80" s="12"/>
      <c r="O80" s="12"/>
    </row>
    <row r="81" spans="1:15" ht="14.25">
      <c r="A81" s="43">
        <f t="shared" si="1"/>
        <v>79</v>
      </c>
      <c r="B81" s="12"/>
      <c r="C81" s="13"/>
      <c r="D81" s="14"/>
      <c r="E81" s="13"/>
      <c r="F81" s="14"/>
      <c r="G81" s="13"/>
      <c r="H81" s="14"/>
      <c r="I81" s="13"/>
      <c r="J81" s="14"/>
      <c r="K81" s="12"/>
      <c r="L81" s="12"/>
      <c r="M81" s="12"/>
      <c r="O81" s="12"/>
    </row>
    <row r="82" spans="1:15" ht="14.25">
      <c r="A82" s="43">
        <f t="shared" si="1"/>
        <v>80</v>
      </c>
      <c r="B82" s="12"/>
      <c r="C82" s="13"/>
      <c r="D82" s="14"/>
      <c r="E82" s="13"/>
      <c r="F82" s="14"/>
      <c r="G82" s="13"/>
      <c r="H82" s="14"/>
      <c r="I82" s="13"/>
      <c r="J82" s="14"/>
      <c r="K82" s="12"/>
      <c r="L82" s="12"/>
      <c r="M82" s="12"/>
      <c r="O82" s="12"/>
    </row>
    <row r="83" spans="1:15" ht="14.25">
      <c r="A83" s="43">
        <f t="shared" si="1"/>
        <v>81</v>
      </c>
      <c r="B83" s="12"/>
      <c r="C83" s="13"/>
      <c r="D83" s="14"/>
      <c r="E83" s="13"/>
      <c r="F83" s="14"/>
      <c r="G83" s="13"/>
      <c r="H83" s="14"/>
      <c r="I83" s="13"/>
      <c r="J83" s="14"/>
      <c r="K83" s="12"/>
      <c r="L83" s="12"/>
      <c r="M83" s="12"/>
      <c r="O83" s="12"/>
    </row>
    <row r="84" spans="1:15" ht="14.25">
      <c r="A84" s="43">
        <f t="shared" si="1"/>
        <v>82</v>
      </c>
      <c r="B84" s="12"/>
      <c r="C84" s="13"/>
      <c r="D84" s="14"/>
      <c r="E84" s="13"/>
      <c r="F84" s="14"/>
      <c r="G84" s="13"/>
      <c r="H84" s="14"/>
      <c r="I84" s="13"/>
      <c r="J84" s="14"/>
      <c r="K84" s="12"/>
      <c r="L84" s="12"/>
      <c r="M84" s="12"/>
      <c r="O84" s="12"/>
    </row>
    <row r="85" spans="1:15" ht="14.25">
      <c r="A85" s="43">
        <f t="shared" si="1"/>
        <v>83</v>
      </c>
      <c r="B85" s="12"/>
      <c r="C85" s="13"/>
      <c r="D85" s="14"/>
      <c r="E85" s="13"/>
      <c r="F85" s="14"/>
      <c r="G85" s="13"/>
      <c r="H85" s="14"/>
      <c r="I85" s="13"/>
      <c r="J85" s="14"/>
      <c r="K85" s="12"/>
      <c r="L85" s="12"/>
      <c r="M85" s="12"/>
      <c r="O85" s="12"/>
    </row>
    <row r="86" spans="1:15" ht="14.25">
      <c r="A86" s="43">
        <f t="shared" si="1"/>
        <v>84</v>
      </c>
      <c r="B86" s="12"/>
      <c r="C86" s="13"/>
      <c r="D86" s="14"/>
      <c r="E86" s="13"/>
      <c r="F86" s="14"/>
      <c r="G86" s="13"/>
      <c r="H86" s="14"/>
      <c r="I86" s="13"/>
      <c r="J86" s="14"/>
      <c r="K86" s="12"/>
      <c r="L86" s="12"/>
      <c r="M86" s="12"/>
      <c r="O86" s="12"/>
    </row>
    <row r="87" spans="1:15" ht="14.25">
      <c r="A87" s="43">
        <f t="shared" si="1"/>
        <v>85</v>
      </c>
      <c r="B87" s="12"/>
      <c r="C87" s="13"/>
      <c r="D87" s="14"/>
      <c r="E87" s="13"/>
      <c r="F87" s="14"/>
      <c r="G87" s="13"/>
      <c r="H87" s="14"/>
      <c r="I87" s="13"/>
      <c r="J87" s="14"/>
      <c r="K87" s="12"/>
      <c r="L87" s="12"/>
      <c r="M87" s="12"/>
      <c r="O87" s="12"/>
    </row>
    <row r="88" spans="1:15" ht="14.25">
      <c r="A88" s="43">
        <f t="shared" si="1"/>
        <v>86</v>
      </c>
      <c r="B88" s="12"/>
      <c r="C88" s="13"/>
      <c r="D88" s="14"/>
      <c r="E88" s="13"/>
      <c r="F88" s="14"/>
      <c r="G88" s="13"/>
      <c r="H88" s="14"/>
      <c r="I88" s="13"/>
      <c r="J88" s="14"/>
      <c r="K88" s="12"/>
      <c r="L88" s="12"/>
      <c r="M88" s="12"/>
      <c r="O88" s="12"/>
    </row>
    <row r="89" spans="1:15" ht="14.25">
      <c r="A89" s="43">
        <f t="shared" si="1"/>
        <v>87</v>
      </c>
      <c r="B89" s="12"/>
      <c r="C89" s="13"/>
      <c r="D89" s="14"/>
      <c r="E89" s="13"/>
      <c r="F89" s="14"/>
      <c r="G89" s="13"/>
      <c r="H89" s="14"/>
      <c r="I89" s="13"/>
      <c r="J89" s="14"/>
      <c r="K89" s="12"/>
      <c r="L89" s="12"/>
      <c r="M89" s="12"/>
      <c r="O89" s="12"/>
    </row>
    <row r="90" spans="1:15" ht="14.25">
      <c r="A90" s="43">
        <f t="shared" si="1"/>
        <v>88</v>
      </c>
      <c r="B90" s="12"/>
      <c r="C90" s="13"/>
      <c r="D90" s="14"/>
      <c r="E90" s="13"/>
      <c r="F90" s="14"/>
      <c r="G90" s="13"/>
      <c r="H90" s="14"/>
      <c r="I90" s="13"/>
      <c r="J90" s="14"/>
      <c r="K90" s="12"/>
      <c r="L90" s="12"/>
      <c r="M90" s="12"/>
      <c r="O90" s="12"/>
    </row>
    <row r="91" spans="1:15" ht="14.25">
      <c r="A91" s="43">
        <f t="shared" si="1"/>
        <v>89</v>
      </c>
      <c r="B91" s="12"/>
      <c r="C91" s="13"/>
      <c r="D91" s="14"/>
      <c r="E91" s="13"/>
      <c r="F91" s="14"/>
      <c r="G91" s="13"/>
      <c r="H91" s="14"/>
      <c r="I91" s="13"/>
      <c r="J91" s="14"/>
      <c r="K91" s="12"/>
      <c r="L91" s="12"/>
      <c r="M91" s="12"/>
      <c r="O91" s="12"/>
    </row>
    <row r="92" spans="1:15" ht="14.25">
      <c r="A92" s="43">
        <f t="shared" si="1"/>
        <v>90</v>
      </c>
      <c r="B92" s="12"/>
      <c r="C92" s="13"/>
      <c r="D92" s="14"/>
      <c r="E92" s="13"/>
      <c r="F92" s="14"/>
      <c r="G92" s="13"/>
      <c r="H92" s="14"/>
      <c r="I92" s="13"/>
      <c r="J92" s="14"/>
      <c r="K92" s="12"/>
      <c r="L92" s="12"/>
      <c r="M92" s="12"/>
      <c r="O92" s="12"/>
    </row>
    <row r="93" spans="1:15" ht="14.25">
      <c r="A93" s="43">
        <f t="shared" si="1"/>
        <v>91</v>
      </c>
      <c r="B93" s="12"/>
      <c r="C93" s="13"/>
      <c r="D93" s="14"/>
      <c r="E93" s="13"/>
      <c r="F93" s="14"/>
      <c r="G93" s="13"/>
      <c r="H93" s="14"/>
      <c r="I93" s="13"/>
      <c r="J93" s="14"/>
      <c r="K93" s="12"/>
      <c r="L93" s="12"/>
      <c r="M93" s="12"/>
      <c r="O93" s="12"/>
    </row>
    <row r="94" spans="1:15" ht="14.25">
      <c r="A94" s="43">
        <f t="shared" si="1"/>
        <v>92</v>
      </c>
      <c r="B94" s="12"/>
      <c r="C94" s="13"/>
      <c r="D94" s="14"/>
      <c r="E94" s="13"/>
      <c r="F94" s="14"/>
      <c r="G94" s="13"/>
      <c r="H94" s="14"/>
      <c r="I94" s="13"/>
      <c r="J94" s="14"/>
      <c r="K94" s="12"/>
      <c r="L94" s="12"/>
      <c r="M94" s="12"/>
      <c r="O94" s="12"/>
    </row>
    <row r="95" spans="1:15" ht="14.25">
      <c r="A95" s="43">
        <f t="shared" si="1"/>
        <v>93</v>
      </c>
      <c r="B95" s="12"/>
      <c r="C95" s="13"/>
      <c r="D95" s="14"/>
      <c r="E95" s="13"/>
      <c r="F95" s="14"/>
      <c r="G95" s="13"/>
      <c r="H95" s="14"/>
      <c r="I95" s="13"/>
      <c r="J95" s="14"/>
      <c r="K95" s="12"/>
      <c r="L95" s="12"/>
      <c r="M95" s="12"/>
      <c r="O95" s="12"/>
    </row>
    <row r="96" spans="1:15" ht="14.25">
      <c r="A96" s="43">
        <f t="shared" si="1"/>
        <v>94</v>
      </c>
      <c r="B96" s="12"/>
      <c r="C96" s="13"/>
      <c r="D96" s="14"/>
      <c r="E96" s="13"/>
      <c r="F96" s="14"/>
      <c r="G96" s="13"/>
      <c r="H96" s="14"/>
      <c r="I96" s="13"/>
      <c r="J96" s="14"/>
      <c r="K96" s="12"/>
      <c r="L96" s="12"/>
      <c r="M96" s="12"/>
      <c r="O96" s="12"/>
    </row>
    <row r="97" spans="1:15" ht="14.25">
      <c r="A97" s="43">
        <f t="shared" si="1"/>
        <v>95</v>
      </c>
      <c r="B97" s="12"/>
      <c r="C97" s="13"/>
      <c r="D97" s="14"/>
      <c r="E97" s="13"/>
      <c r="F97" s="14"/>
      <c r="G97" s="13"/>
      <c r="H97" s="14"/>
      <c r="I97" s="13"/>
      <c r="J97" s="14"/>
      <c r="K97" s="12"/>
      <c r="L97" s="12"/>
      <c r="M97" s="12"/>
      <c r="O97" s="12"/>
    </row>
    <row r="98" spans="1:15" ht="14.25">
      <c r="A98" s="43">
        <f t="shared" si="1"/>
        <v>96</v>
      </c>
      <c r="B98" s="12"/>
      <c r="C98" s="13"/>
      <c r="D98" s="14"/>
      <c r="E98" s="13"/>
      <c r="F98" s="14"/>
      <c r="G98" s="13"/>
      <c r="H98" s="14"/>
      <c r="I98" s="13"/>
      <c r="J98" s="14"/>
      <c r="K98" s="12"/>
      <c r="L98" s="12"/>
      <c r="M98" s="12"/>
      <c r="O98" s="12"/>
    </row>
    <row r="99" spans="1:15" ht="14.25">
      <c r="A99" s="43">
        <f t="shared" si="1"/>
        <v>97</v>
      </c>
      <c r="B99" s="12"/>
      <c r="C99" s="13"/>
      <c r="D99" s="14"/>
      <c r="E99" s="13"/>
      <c r="F99" s="14"/>
      <c r="G99" s="13"/>
      <c r="H99" s="14"/>
      <c r="I99" s="13"/>
      <c r="J99" s="14"/>
      <c r="K99" s="12"/>
      <c r="L99" s="12"/>
      <c r="M99" s="12"/>
      <c r="O99" s="12"/>
    </row>
    <row r="100" spans="1:15" ht="14.25">
      <c r="A100" s="43">
        <f t="shared" si="1"/>
        <v>98</v>
      </c>
      <c r="B100" s="12"/>
      <c r="C100" s="13"/>
      <c r="D100" s="14"/>
      <c r="E100" s="13"/>
      <c r="F100" s="14"/>
      <c r="G100" s="13"/>
      <c r="H100" s="14"/>
      <c r="I100" s="13"/>
      <c r="J100" s="14"/>
      <c r="K100" s="12"/>
      <c r="L100" s="12"/>
      <c r="M100" s="12"/>
      <c r="O100" s="12"/>
    </row>
    <row r="101" spans="1:15" ht="14.25">
      <c r="A101" s="43">
        <f t="shared" si="1"/>
        <v>99</v>
      </c>
      <c r="B101" s="12"/>
      <c r="C101" s="13"/>
      <c r="D101" s="14"/>
      <c r="E101" s="13"/>
      <c r="F101" s="14"/>
      <c r="G101" s="13"/>
      <c r="H101" s="14"/>
      <c r="I101" s="13"/>
      <c r="J101" s="14"/>
      <c r="K101" s="12"/>
      <c r="L101" s="12"/>
      <c r="M101" s="12"/>
      <c r="O101" s="12"/>
    </row>
    <row r="102" spans="1:15" ht="14.25">
      <c r="A102" s="43">
        <f t="shared" si="1"/>
        <v>100</v>
      </c>
      <c r="B102" s="37"/>
      <c r="C102" s="37">
        <f>SUM(C3:C101)</f>
        <v>0</v>
      </c>
      <c r="D102" s="64">
        <f aca="true" t="shared" si="2" ref="D102:L102">SUM(D3:D101)</f>
        <v>0</v>
      </c>
      <c r="E102" s="64">
        <f t="shared" si="2"/>
        <v>0</v>
      </c>
      <c r="F102" s="64">
        <f t="shared" si="2"/>
        <v>0</v>
      </c>
      <c r="G102" s="64">
        <f t="shared" si="2"/>
        <v>0</v>
      </c>
      <c r="H102" s="64">
        <f t="shared" si="2"/>
        <v>0</v>
      </c>
      <c r="I102" s="64">
        <f t="shared" si="2"/>
        <v>0</v>
      </c>
      <c r="J102" s="64">
        <f t="shared" si="2"/>
        <v>0</v>
      </c>
      <c r="K102" s="64">
        <f t="shared" si="2"/>
        <v>0</v>
      </c>
      <c r="L102" s="64">
        <f t="shared" si="2"/>
        <v>0</v>
      </c>
      <c r="M102" s="37"/>
      <c r="O102" s="12"/>
    </row>
    <row r="103" spans="1:15" ht="14.25">
      <c r="A103" s="37"/>
      <c r="B103" s="37"/>
      <c r="C103" s="143" t="s">
        <v>24</v>
      </c>
      <c r="D103" s="143"/>
      <c r="E103" s="143"/>
      <c r="F103" s="143"/>
      <c r="G103" s="143" t="s">
        <v>25</v>
      </c>
      <c r="H103" s="143"/>
      <c r="I103" s="143"/>
      <c r="J103" s="143"/>
      <c r="K103" s="37"/>
      <c r="L103" s="37"/>
      <c r="M103" s="37"/>
      <c r="O103" s="66">
        <f>SUM(O3:O102)</f>
        <v>0</v>
      </c>
    </row>
    <row r="104" spans="1:13" ht="24">
      <c r="A104" s="41" t="s">
        <v>75</v>
      </c>
      <c r="B104" s="42" t="s">
        <v>76</v>
      </c>
      <c r="C104" s="42" t="s">
        <v>80</v>
      </c>
      <c r="D104" s="42" t="s">
        <v>81</v>
      </c>
      <c r="E104" s="42" t="s">
        <v>82</v>
      </c>
      <c r="F104" s="42" t="s">
        <v>83</v>
      </c>
      <c r="G104" s="42" t="s">
        <v>84</v>
      </c>
      <c r="H104" s="42" t="s">
        <v>85</v>
      </c>
      <c r="I104" s="42" t="s">
        <v>86</v>
      </c>
      <c r="J104" s="42" t="s">
        <v>87</v>
      </c>
      <c r="K104" s="42" t="s">
        <v>26</v>
      </c>
      <c r="L104" s="42" t="s">
        <v>88</v>
      </c>
      <c r="M104" s="42" t="s">
        <v>79</v>
      </c>
    </row>
    <row r="105" ht="14.25">
      <c r="O105" s="42" t="s">
        <v>12</v>
      </c>
    </row>
  </sheetData>
  <sheetProtection selectLockedCells="1"/>
  <mergeCells count="4">
    <mergeCell ref="C1:F1"/>
    <mergeCell ref="G1:J1"/>
    <mergeCell ref="C103:F103"/>
    <mergeCell ref="G103:J103"/>
  </mergeCells>
  <dataValidations count="1">
    <dataValidation type="list" allowBlank="1" showInputMessage="1" showErrorMessage="1" sqref="M3:M101">
      <formula1>$N$3:$N$5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scale="67" r:id="rId1"/>
  <headerFooter>
    <oddHeader>&amp;CSchools and Nonprofits</oddHeader>
    <oddFooter>&amp;L&amp;"Arial,Regular"&amp;8&amp;D  &amp;T     &amp;P of &amp;N&amp;R&amp;"Arial,Regular"&amp;6&amp;Z&amp;F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8515625" style="11" customWidth="1"/>
    <col min="2" max="2" width="19.140625" style="11" customWidth="1"/>
    <col min="3" max="3" width="15.28125" style="11" customWidth="1"/>
    <col min="4" max="4" width="17.7109375" style="11" customWidth="1"/>
    <col min="5" max="6" width="15.7109375" style="11" customWidth="1"/>
    <col min="7" max="7" width="14.28125" style="11" customWidth="1"/>
    <col min="8" max="8" width="13.28125" style="11" customWidth="1"/>
    <col min="9" max="9" width="14.8515625" style="11" customWidth="1"/>
    <col min="10" max="10" width="16.140625" style="11" customWidth="1"/>
    <col min="11" max="11" width="8.8515625" style="11" customWidth="1"/>
    <col min="12" max="12" width="10.28125" style="11" hidden="1" customWidth="1"/>
    <col min="13" max="13" width="40.57421875" style="11" customWidth="1"/>
    <col min="14" max="16384" width="8.8515625" style="11" customWidth="1"/>
  </cols>
  <sheetData>
    <row r="1" spans="1:13" ht="24">
      <c r="A1" s="41" t="s">
        <v>75</v>
      </c>
      <c r="B1" s="46" t="s">
        <v>280</v>
      </c>
      <c r="C1" s="42" t="s">
        <v>27</v>
      </c>
      <c r="D1" s="42" t="s">
        <v>28</v>
      </c>
      <c r="E1" s="42" t="s">
        <v>29</v>
      </c>
      <c r="F1" s="42" t="s">
        <v>30</v>
      </c>
      <c r="G1" s="42" t="s">
        <v>31</v>
      </c>
      <c r="H1" s="42" t="s">
        <v>32</v>
      </c>
      <c r="I1" s="42" t="s">
        <v>33</v>
      </c>
      <c r="J1" s="42" t="s">
        <v>34</v>
      </c>
      <c r="K1" s="42" t="s">
        <v>79</v>
      </c>
      <c r="M1" s="42" t="s">
        <v>279</v>
      </c>
    </row>
    <row r="2" spans="1:13" ht="14.25">
      <c r="A2" s="43">
        <v>1</v>
      </c>
      <c r="B2" s="12" t="s">
        <v>208</v>
      </c>
      <c r="C2" s="33"/>
      <c r="D2" s="12"/>
      <c r="E2" s="12"/>
      <c r="F2" s="12"/>
      <c r="G2" s="12"/>
      <c r="H2" s="12"/>
      <c r="I2" s="12"/>
      <c r="J2" s="12"/>
      <c r="K2" s="12" t="s">
        <v>43</v>
      </c>
      <c r="L2" s="11" t="s">
        <v>43</v>
      </c>
      <c r="M2" s="12"/>
    </row>
    <row r="3" spans="1:13" ht="14.25">
      <c r="A3" s="43">
        <f>1+A2</f>
        <v>2</v>
      </c>
      <c r="B3" s="12" t="s">
        <v>209</v>
      </c>
      <c r="C3" s="33"/>
      <c r="D3" s="33"/>
      <c r="E3" s="12"/>
      <c r="F3" s="12"/>
      <c r="G3" s="12"/>
      <c r="H3" s="12"/>
      <c r="I3" s="12"/>
      <c r="J3" s="12"/>
      <c r="K3" s="12" t="s">
        <v>44</v>
      </c>
      <c r="L3" s="11" t="s">
        <v>44</v>
      </c>
      <c r="M3" s="12"/>
    </row>
    <row r="4" spans="1:13" ht="14.25">
      <c r="A4" s="43">
        <f aca="true" t="shared" si="0" ref="A4:A67">1+A3</f>
        <v>3</v>
      </c>
      <c r="B4" s="12" t="s">
        <v>210</v>
      </c>
      <c r="C4" s="33"/>
      <c r="D4" s="33"/>
      <c r="E4" s="12"/>
      <c r="F4" s="12"/>
      <c r="G4" s="12"/>
      <c r="H4" s="12"/>
      <c r="I4" s="12"/>
      <c r="J4" s="12"/>
      <c r="K4" s="12" t="s">
        <v>268</v>
      </c>
      <c r="L4" s="11" t="s">
        <v>268</v>
      </c>
      <c r="M4" s="12"/>
    </row>
    <row r="5" spans="1:13" ht="14.25">
      <c r="A5" s="43">
        <f t="shared" si="0"/>
        <v>4</v>
      </c>
      <c r="B5" s="12" t="s">
        <v>211</v>
      </c>
      <c r="C5" s="33"/>
      <c r="D5" s="33"/>
      <c r="E5" s="33"/>
      <c r="F5" s="12"/>
      <c r="G5" s="12"/>
      <c r="H5" s="12"/>
      <c r="I5" s="12"/>
      <c r="J5" s="12"/>
      <c r="K5" s="12"/>
      <c r="M5" s="12"/>
    </row>
    <row r="6" spans="1:13" ht="14.25">
      <c r="A6" s="43">
        <f t="shared" si="0"/>
        <v>5</v>
      </c>
      <c r="B6" s="12" t="s">
        <v>212</v>
      </c>
      <c r="C6" s="33"/>
      <c r="D6" s="33"/>
      <c r="E6" s="33"/>
      <c r="F6" s="33"/>
      <c r="G6" s="12"/>
      <c r="H6" s="12"/>
      <c r="I6" s="12"/>
      <c r="J6" s="12"/>
      <c r="K6" s="12"/>
      <c r="M6" s="12"/>
    </row>
    <row r="7" spans="1:13" ht="14.25">
      <c r="A7" s="43">
        <f t="shared" si="0"/>
        <v>6</v>
      </c>
      <c r="B7" s="12" t="s">
        <v>213</v>
      </c>
      <c r="C7" s="33"/>
      <c r="D7" s="33"/>
      <c r="E7" s="33"/>
      <c r="F7" s="33"/>
      <c r="G7" s="33"/>
      <c r="H7" s="12"/>
      <c r="I7" s="12"/>
      <c r="J7" s="12"/>
      <c r="K7" s="12"/>
      <c r="M7" s="12"/>
    </row>
    <row r="8" spans="1:13" ht="14.25">
      <c r="A8" s="43">
        <f t="shared" si="0"/>
        <v>7</v>
      </c>
      <c r="B8" s="12" t="s">
        <v>214</v>
      </c>
      <c r="C8" s="33"/>
      <c r="D8" s="33"/>
      <c r="E8" s="33"/>
      <c r="F8" s="33"/>
      <c r="G8" s="33"/>
      <c r="H8" s="33"/>
      <c r="I8" s="12"/>
      <c r="J8" s="12"/>
      <c r="K8" s="12"/>
      <c r="M8" s="12"/>
    </row>
    <row r="9" spans="1:13" ht="14.25">
      <c r="A9" s="43">
        <f t="shared" si="0"/>
        <v>8</v>
      </c>
      <c r="B9" s="12" t="s">
        <v>214</v>
      </c>
      <c r="C9" s="33"/>
      <c r="D9" s="33"/>
      <c r="E9" s="33"/>
      <c r="F9" s="33"/>
      <c r="G9" s="33"/>
      <c r="H9" s="33"/>
      <c r="I9" s="33"/>
      <c r="J9" s="12"/>
      <c r="K9" s="12"/>
      <c r="M9" s="12"/>
    </row>
    <row r="10" spans="1:13" ht="14.25">
      <c r="A10" s="43">
        <f t="shared" si="0"/>
        <v>9</v>
      </c>
      <c r="B10" s="12" t="s">
        <v>215</v>
      </c>
      <c r="C10" s="33"/>
      <c r="D10" s="33"/>
      <c r="E10" s="33"/>
      <c r="F10" s="33"/>
      <c r="G10" s="33"/>
      <c r="H10" s="33"/>
      <c r="I10" s="33"/>
      <c r="J10" s="33"/>
      <c r="K10" s="12"/>
      <c r="M10" s="12"/>
    </row>
    <row r="11" spans="1:13" ht="14.25">
      <c r="A11" s="43">
        <f t="shared" si="0"/>
        <v>10</v>
      </c>
      <c r="B11" s="12" t="s">
        <v>216</v>
      </c>
      <c r="C11" s="33"/>
      <c r="D11" s="33"/>
      <c r="E11" s="33"/>
      <c r="F11" s="33"/>
      <c r="G11" s="33"/>
      <c r="H11" s="33"/>
      <c r="I11" s="33"/>
      <c r="J11" s="33"/>
      <c r="K11" s="12"/>
      <c r="M11" s="12"/>
    </row>
    <row r="12" spans="1:13" ht="14.25">
      <c r="A12" s="43">
        <f t="shared" si="0"/>
        <v>11</v>
      </c>
      <c r="B12" s="12" t="s">
        <v>217</v>
      </c>
      <c r="C12" s="33"/>
      <c r="D12" s="33"/>
      <c r="E12" s="33"/>
      <c r="F12" s="33"/>
      <c r="G12" s="33"/>
      <c r="H12" s="33"/>
      <c r="I12" s="33"/>
      <c r="J12" s="33"/>
      <c r="K12" s="12"/>
      <c r="M12" s="12"/>
    </row>
    <row r="13" spans="1:13" ht="14.25">
      <c r="A13" s="43">
        <f t="shared" si="0"/>
        <v>12</v>
      </c>
      <c r="B13" s="12" t="s">
        <v>218</v>
      </c>
      <c r="C13" s="33"/>
      <c r="D13" s="33"/>
      <c r="E13" s="33"/>
      <c r="F13" s="33"/>
      <c r="G13" s="33"/>
      <c r="H13" s="33"/>
      <c r="I13" s="33"/>
      <c r="J13" s="33"/>
      <c r="K13" s="12"/>
      <c r="M13" s="12"/>
    </row>
    <row r="14" spans="1:13" ht="14.25">
      <c r="A14" s="43">
        <f t="shared" si="0"/>
        <v>13</v>
      </c>
      <c r="B14" s="12" t="s">
        <v>219</v>
      </c>
      <c r="C14" s="33"/>
      <c r="D14" s="33"/>
      <c r="E14" s="33"/>
      <c r="F14" s="33"/>
      <c r="G14" s="33"/>
      <c r="H14" s="33"/>
      <c r="I14" s="33"/>
      <c r="J14" s="33"/>
      <c r="K14" s="12"/>
      <c r="M14" s="12"/>
    </row>
    <row r="15" spans="1:13" ht="14.25">
      <c r="A15" s="43">
        <f t="shared" si="0"/>
        <v>14</v>
      </c>
      <c r="B15" s="12" t="s">
        <v>220</v>
      </c>
      <c r="C15" s="33"/>
      <c r="D15" s="33"/>
      <c r="E15" s="33"/>
      <c r="F15" s="33"/>
      <c r="G15" s="33"/>
      <c r="H15" s="33"/>
      <c r="I15" s="33"/>
      <c r="J15" s="33"/>
      <c r="K15" s="12"/>
      <c r="M15" s="12"/>
    </row>
    <row r="16" spans="1:13" ht="14.25">
      <c r="A16" s="43">
        <f t="shared" si="0"/>
        <v>15</v>
      </c>
      <c r="B16" s="12" t="s">
        <v>221</v>
      </c>
      <c r="C16" s="33"/>
      <c r="D16" s="33"/>
      <c r="E16" s="33"/>
      <c r="F16" s="33"/>
      <c r="G16" s="33"/>
      <c r="H16" s="33"/>
      <c r="I16" s="33"/>
      <c r="J16" s="33"/>
      <c r="K16" s="12"/>
      <c r="M16" s="12"/>
    </row>
    <row r="17" spans="1:13" ht="14.25">
      <c r="A17" s="43">
        <f t="shared" si="0"/>
        <v>16</v>
      </c>
      <c r="B17" s="12" t="s">
        <v>222</v>
      </c>
      <c r="C17" s="33"/>
      <c r="D17" s="33"/>
      <c r="E17" s="33"/>
      <c r="F17" s="33"/>
      <c r="G17" s="33"/>
      <c r="H17" s="33"/>
      <c r="I17" s="33"/>
      <c r="J17" s="33"/>
      <c r="K17" s="12"/>
      <c r="M17" s="12"/>
    </row>
    <row r="18" spans="1:13" ht="14.25">
      <c r="A18" s="43">
        <f t="shared" si="0"/>
        <v>17</v>
      </c>
      <c r="B18" s="12" t="s">
        <v>223</v>
      </c>
      <c r="C18" s="33"/>
      <c r="D18" s="33"/>
      <c r="E18" s="33"/>
      <c r="F18" s="33"/>
      <c r="G18" s="33"/>
      <c r="H18" s="33"/>
      <c r="I18" s="33"/>
      <c r="J18" s="33"/>
      <c r="K18" s="12"/>
      <c r="M18" s="12"/>
    </row>
    <row r="19" spans="1:13" ht="14.25">
      <c r="A19" s="43">
        <f t="shared" si="0"/>
        <v>18</v>
      </c>
      <c r="B19" s="12" t="s">
        <v>224</v>
      </c>
      <c r="C19" s="33"/>
      <c r="D19" s="33"/>
      <c r="E19" s="33"/>
      <c r="F19" s="33"/>
      <c r="G19" s="33"/>
      <c r="H19" s="33"/>
      <c r="I19" s="33"/>
      <c r="J19" s="33"/>
      <c r="K19" s="12"/>
      <c r="M19" s="12"/>
    </row>
    <row r="20" spans="1:13" ht="14.25">
      <c r="A20" s="43">
        <f t="shared" si="0"/>
        <v>19</v>
      </c>
      <c r="B20" s="12" t="s">
        <v>225</v>
      </c>
      <c r="C20" s="33"/>
      <c r="D20" s="33"/>
      <c r="E20" s="33"/>
      <c r="F20" s="33"/>
      <c r="G20" s="33"/>
      <c r="H20" s="33"/>
      <c r="I20" s="33"/>
      <c r="J20" s="33"/>
      <c r="K20" s="12"/>
      <c r="M20" s="12"/>
    </row>
    <row r="21" spans="1:13" ht="14.25">
      <c r="A21" s="43">
        <f t="shared" si="0"/>
        <v>20</v>
      </c>
      <c r="B21" s="12" t="s">
        <v>226</v>
      </c>
      <c r="C21" s="33"/>
      <c r="D21" s="33"/>
      <c r="E21" s="33"/>
      <c r="F21" s="33"/>
      <c r="G21" s="33"/>
      <c r="H21" s="33"/>
      <c r="I21" s="33"/>
      <c r="J21" s="33"/>
      <c r="K21" s="12"/>
      <c r="M21" s="12"/>
    </row>
    <row r="22" spans="1:13" ht="14.25">
      <c r="A22" s="43">
        <f t="shared" si="0"/>
        <v>21</v>
      </c>
      <c r="B22" s="12" t="s">
        <v>227</v>
      </c>
      <c r="C22" s="33"/>
      <c r="D22" s="33"/>
      <c r="E22" s="33"/>
      <c r="F22" s="33"/>
      <c r="G22" s="33"/>
      <c r="H22" s="33"/>
      <c r="I22" s="33"/>
      <c r="J22" s="33"/>
      <c r="K22" s="12"/>
      <c r="M22" s="12"/>
    </row>
    <row r="23" spans="1:13" ht="14.25">
      <c r="A23" s="43">
        <f t="shared" si="0"/>
        <v>22</v>
      </c>
      <c r="B23" s="12" t="s">
        <v>229</v>
      </c>
      <c r="C23" s="33"/>
      <c r="D23" s="33"/>
      <c r="E23" s="33"/>
      <c r="F23" s="33"/>
      <c r="G23" s="33"/>
      <c r="H23" s="33"/>
      <c r="I23" s="33"/>
      <c r="J23" s="33"/>
      <c r="K23" s="12"/>
      <c r="M23" s="12"/>
    </row>
    <row r="24" spans="1:13" ht="14.25">
      <c r="A24" s="43">
        <f t="shared" si="0"/>
        <v>23</v>
      </c>
      <c r="B24" s="12" t="s">
        <v>230</v>
      </c>
      <c r="C24" s="33"/>
      <c r="D24" s="33"/>
      <c r="E24" s="33"/>
      <c r="F24" s="33"/>
      <c r="G24" s="33"/>
      <c r="H24" s="33"/>
      <c r="I24" s="33"/>
      <c r="J24" s="33"/>
      <c r="K24" s="12"/>
      <c r="M24" s="12"/>
    </row>
    <row r="25" spans="1:13" ht="14.25">
      <c r="A25" s="43">
        <f t="shared" si="0"/>
        <v>24</v>
      </c>
      <c r="B25" s="12" t="s">
        <v>231</v>
      </c>
      <c r="C25" s="33"/>
      <c r="D25" s="33"/>
      <c r="E25" s="33"/>
      <c r="F25" s="33"/>
      <c r="G25" s="33"/>
      <c r="H25" s="33"/>
      <c r="I25" s="33"/>
      <c r="J25" s="33"/>
      <c r="K25" s="12"/>
      <c r="M25" s="12"/>
    </row>
    <row r="26" spans="1:13" ht="14.25">
      <c r="A26" s="43">
        <f t="shared" si="0"/>
        <v>25</v>
      </c>
      <c r="B26" s="12" t="s">
        <v>232</v>
      </c>
      <c r="C26" s="33"/>
      <c r="D26" s="33"/>
      <c r="E26" s="33"/>
      <c r="F26" s="33"/>
      <c r="G26" s="33"/>
      <c r="H26" s="33"/>
      <c r="I26" s="33"/>
      <c r="J26" s="33"/>
      <c r="K26" s="12"/>
      <c r="M26" s="12"/>
    </row>
    <row r="27" spans="1:13" ht="14.25">
      <c r="A27" s="43">
        <f t="shared" si="0"/>
        <v>26</v>
      </c>
      <c r="B27" s="12" t="s">
        <v>233</v>
      </c>
      <c r="C27" s="33"/>
      <c r="D27" s="33"/>
      <c r="E27" s="33"/>
      <c r="F27" s="33"/>
      <c r="G27" s="33"/>
      <c r="H27" s="33"/>
      <c r="I27" s="33"/>
      <c r="J27" s="33"/>
      <c r="K27" s="12"/>
      <c r="M27" s="12"/>
    </row>
    <row r="28" spans="1:13" ht="14.25">
      <c r="A28" s="43">
        <f t="shared" si="0"/>
        <v>27</v>
      </c>
      <c r="B28" s="12" t="s">
        <v>234</v>
      </c>
      <c r="C28" s="33"/>
      <c r="D28" s="33"/>
      <c r="E28" s="33"/>
      <c r="F28" s="33"/>
      <c r="G28" s="33"/>
      <c r="H28" s="33"/>
      <c r="I28" s="33"/>
      <c r="J28" s="33"/>
      <c r="K28" s="12"/>
      <c r="M28" s="12"/>
    </row>
    <row r="29" spans="1:13" ht="14.25">
      <c r="A29" s="43">
        <f t="shared" si="0"/>
        <v>28</v>
      </c>
      <c r="B29" s="12" t="s">
        <v>235</v>
      </c>
      <c r="C29" s="33"/>
      <c r="D29" s="33"/>
      <c r="E29" s="33"/>
      <c r="F29" s="33"/>
      <c r="G29" s="33"/>
      <c r="H29" s="33"/>
      <c r="I29" s="33"/>
      <c r="J29" s="33"/>
      <c r="K29" s="12"/>
      <c r="M29" s="12"/>
    </row>
    <row r="30" spans="1:13" ht="14.25">
      <c r="A30" s="43">
        <f t="shared" si="0"/>
        <v>29</v>
      </c>
      <c r="B30" s="12" t="s">
        <v>236</v>
      </c>
      <c r="C30" s="33"/>
      <c r="D30" s="33"/>
      <c r="E30" s="33"/>
      <c r="F30" s="33"/>
      <c r="G30" s="33"/>
      <c r="H30" s="33"/>
      <c r="I30" s="33"/>
      <c r="J30" s="33"/>
      <c r="K30" s="12"/>
      <c r="M30" s="12"/>
    </row>
    <row r="31" spans="1:13" ht="14.25">
      <c r="A31" s="43">
        <f t="shared" si="0"/>
        <v>30</v>
      </c>
      <c r="B31" s="12" t="s">
        <v>237</v>
      </c>
      <c r="C31" s="33"/>
      <c r="D31" s="33"/>
      <c r="E31" s="33"/>
      <c r="F31" s="33"/>
      <c r="G31" s="33"/>
      <c r="H31" s="33"/>
      <c r="I31" s="33"/>
      <c r="J31" s="33"/>
      <c r="K31" s="12"/>
      <c r="M31" s="12"/>
    </row>
    <row r="32" spans="1:13" ht="14.25">
      <c r="A32" s="43">
        <f t="shared" si="0"/>
        <v>31</v>
      </c>
      <c r="B32" s="12" t="s">
        <v>238</v>
      </c>
      <c r="C32" s="33"/>
      <c r="D32" s="33"/>
      <c r="E32" s="33"/>
      <c r="F32" s="33"/>
      <c r="G32" s="33"/>
      <c r="H32" s="33"/>
      <c r="I32" s="33"/>
      <c r="J32" s="33"/>
      <c r="K32" s="12"/>
      <c r="M32" s="12"/>
    </row>
    <row r="33" spans="1:13" ht="14.25">
      <c r="A33" s="43">
        <f t="shared" si="0"/>
        <v>32</v>
      </c>
      <c r="B33" s="12" t="s">
        <v>239</v>
      </c>
      <c r="C33" s="33"/>
      <c r="D33" s="33"/>
      <c r="E33" s="33"/>
      <c r="F33" s="33"/>
      <c r="G33" s="33"/>
      <c r="H33" s="33"/>
      <c r="I33" s="33"/>
      <c r="J33" s="33"/>
      <c r="K33" s="12"/>
      <c r="M33" s="12"/>
    </row>
    <row r="34" spans="1:13" ht="14.25">
      <c r="A34" s="43">
        <f t="shared" si="0"/>
        <v>33</v>
      </c>
      <c r="B34" s="12" t="s">
        <v>240</v>
      </c>
      <c r="C34" s="33"/>
      <c r="D34" s="33"/>
      <c r="E34" s="33"/>
      <c r="F34" s="33"/>
      <c r="G34" s="33"/>
      <c r="H34" s="33"/>
      <c r="I34" s="33"/>
      <c r="J34" s="33"/>
      <c r="K34" s="12"/>
      <c r="M34" s="12"/>
    </row>
    <row r="35" spans="1:13" ht="14.25">
      <c r="A35" s="43">
        <f t="shared" si="0"/>
        <v>34</v>
      </c>
      <c r="B35" s="12" t="s">
        <v>241</v>
      </c>
      <c r="C35" s="33"/>
      <c r="D35" s="33"/>
      <c r="E35" s="33"/>
      <c r="F35" s="33"/>
      <c r="G35" s="33"/>
      <c r="H35" s="33"/>
      <c r="I35" s="33"/>
      <c r="J35" s="33"/>
      <c r="K35" s="12"/>
      <c r="M35" s="12"/>
    </row>
    <row r="36" spans="1:13" ht="14.25">
      <c r="A36" s="43">
        <f t="shared" si="0"/>
        <v>35</v>
      </c>
      <c r="B36" s="12" t="s">
        <v>242</v>
      </c>
      <c r="C36" s="33"/>
      <c r="D36" s="33"/>
      <c r="E36" s="33"/>
      <c r="F36" s="33"/>
      <c r="G36" s="33"/>
      <c r="H36" s="33"/>
      <c r="I36" s="33"/>
      <c r="J36" s="33"/>
      <c r="K36" s="12"/>
      <c r="M36" s="12"/>
    </row>
    <row r="37" spans="1:13" ht="14.25">
      <c r="A37" s="43">
        <f t="shared" si="0"/>
        <v>36</v>
      </c>
      <c r="B37" s="12" t="s">
        <v>243</v>
      </c>
      <c r="C37" s="33"/>
      <c r="D37" s="33"/>
      <c r="E37" s="33"/>
      <c r="F37" s="33"/>
      <c r="G37" s="33"/>
      <c r="H37" s="33"/>
      <c r="I37" s="33"/>
      <c r="J37" s="33"/>
      <c r="K37" s="12"/>
      <c r="M37" s="12"/>
    </row>
    <row r="38" spans="1:13" ht="14.25">
      <c r="A38" s="43">
        <f t="shared" si="0"/>
        <v>37</v>
      </c>
      <c r="B38" s="12"/>
      <c r="C38" s="33"/>
      <c r="D38" s="33"/>
      <c r="E38" s="33"/>
      <c r="F38" s="33"/>
      <c r="G38" s="33"/>
      <c r="H38" s="33"/>
      <c r="I38" s="33"/>
      <c r="J38" s="33"/>
      <c r="K38" s="12"/>
      <c r="M38" s="12"/>
    </row>
    <row r="39" spans="1:13" ht="14.25">
      <c r="A39" s="43">
        <f t="shared" si="0"/>
        <v>38</v>
      </c>
      <c r="B39" s="12"/>
      <c r="C39" s="33"/>
      <c r="D39" s="33"/>
      <c r="E39" s="33"/>
      <c r="F39" s="33"/>
      <c r="G39" s="33"/>
      <c r="H39" s="33"/>
      <c r="I39" s="33"/>
      <c r="J39" s="33"/>
      <c r="K39" s="12"/>
      <c r="M39" s="12"/>
    </row>
    <row r="40" spans="1:13" ht="14.25">
      <c r="A40" s="43">
        <f t="shared" si="0"/>
        <v>39</v>
      </c>
      <c r="B40" s="12"/>
      <c r="C40" s="33"/>
      <c r="D40" s="33"/>
      <c r="E40" s="33"/>
      <c r="F40" s="33"/>
      <c r="G40" s="33"/>
      <c r="H40" s="33"/>
      <c r="I40" s="33"/>
      <c r="J40" s="33"/>
      <c r="K40" s="12"/>
      <c r="M40" s="12"/>
    </row>
    <row r="41" spans="1:13" ht="14.25">
      <c r="A41" s="43">
        <f t="shared" si="0"/>
        <v>40</v>
      </c>
      <c r="B41" s="12"/>
      <c r="C41" s="33"/>
      <c r="D41" s="33"/>
      <c r="E41" s="33"/>
      <c r="F41" s="33"/>
      <c r="G41" s="33"/>
      <c r="H41" s="33"/>
      <c r="I41" s="33"/>
      <c r="J41" s="33"/>
      <c r="K41" s="12"/>
      <c r="M41" s="12"/>
    </row>
    <row r="42" spans="1:13" ht="14.25">
      <c r="A42" s="43">
        <f t="shared" si="0"/>
        <v>41</v>
      </c>
      <c r="B42" s="12"/>
      <c r="C42" s="33"/>
      <c r="D42" s="33"/>
      <c r="E42" s="33"/>
      <c r="F42" s="33"/>
      <c r="G42" s="33"/>
      <c r="H42" s="33"/>
      <c r="I42" s="33"/>
      <c r="J42" s="33"/>
      <c r="K42" s="12"/>
      <c r="M42" s="12"/>
    </row>
    <row r="43" spans="1:13" ht="14.25">
      <c r="A43" s="43">
        <f t="shared" si="0"/>
        <v>42</v>
      </c>
      <c r="B43" s="12"/>
      <c r="C43" s="33"/>
      <c r="D43" s="33"/>
      <c r="E43" s="33"/>
      <c r="F43" s="33"/>
      <c r="G43" s="33"/>
      <c r="H43" s="33"/>
      <c r="I43" s="33"/>
      <c r="J43" s="33"/>
      <c r="K43" s="12"/>
      <c r="M43" s="12"/>
    </row>
    <row r="44" spans="1:13" ht="14.25">
      <c r="A44" s="43">
        <f t="shared" si="0"/>
        <v>43</v>
      </c>
      <c r="B44" s="12"/>
      <c r="C44" s="33"/>
      <c r="D44" s="33"/>
      <c r="E44" s="33"/>
      <c r="F44" s="33"/>
      <c r="G44" s="33"/>
      <c r="H44" s="33"/>
      <c r="I44" s="33"/>
      <c r="J44" s="33"/>
      <c r="K44" s="12"/>
      <c r="M44" s="12"/>
    </row>
    <row r="45" spans="1:13" ht="14.25">
      <c r="A45" s="43">
        <f t="shared" si="0"/>
        <v>44</v>
      </c>
      <c r="B45" s="12"/>
      <c r="C45" s="33"/>
      <c r="D45" s="33"/>
      <c r="E45" s="33"/>
      <c r="F45" s="33"/>
      <c r="G45" s="33"/>
      <c r="H45" s="33"/>
      <c r="I45" s="33"/>
      <c r="J45" s="33"/>
      <c r="K45" s="12"/>
      <c r="M45" s="12"/>
    </row>
    <row r="46" spans="1:13" ht="14.25">
      <c r="A46" s="43">
        <f t="shared" si="0"/>
        <v>45</v>
      </c>
      <c r="B46" s="12"/>
      <c r="C46" s="33"/>
      <c r="D46" s="33"/>
      <c r="E46" s="33"/>
      <c r="F46" s="33"/>
      <c r="G46" s="33"/>
      <c r="H46" s="33"/>
      <c r="I46" s="33"/>
      <c r="J46" s="33"/>
      <c r="K46" s="12"/>
      <c r="M46" s="12"/>
    </row>
    <row r="47" spans="1:13" ht="14.25">
      <c r="A47" s="43">
        <f t="shared" si="0"/>
        <v>46</v>
      </c>
      <c r="B47" s="12"/>
      <c r="C47" s="33"/>
      <c r="D47" s="33"/>
      <c r="E47" s="33"/>
      <c r="F47" s="33"/>
      <c r="G47" s="33"/>
      <c r="H47" s="33"/>
      <c r="I47" s="33"/>
      <c r="J47" s="33"/>
      <c r="K47" s="12"/>
      <c r="M47" s="12"/>
    </row>
    <row r="48" spans="1:13" ht="14.25">
      <c r="A48" s="43">
        <f t="shared" si="0"/>
        <v>47</v>
      </c>
      <c r="B48" s="12"/>
      <c r="C48" s="33"/>
      <c r="D48" s="33"/>
      <c r="E48" s="33"/>
      <c r="F48" s="33"/>
      <c r="G48" s="33"/>
      <c r="H48" s="33"/>
      <c r="I48" s="33"/>
      <c r="J48" s="33"/>
      <c r="K48" s="12"/>
      <c r="M48" s="12"/>
    </row>
    <row r="49" spans="1:13" ht="14.25">
      <c r="A49" s="43">
        <f t="shared" si="0"/>
        <v>48</v>
      </c>
      <c r="B49" s="12"/>
      <c r="C49" s="33"/>
      <c r="D49" s="33"/>
      <c r="E49" s="33"/>
      <c r="F49" s="33"/>
      <c r="G49" s="33"/>
      <c r="H49" s="33"/>
      <c r="I49" s="33"/>
      <c r="J49" s="33"/>
      <c r="K49" s="12"/>
      <c r="M49" s="12"/>
    </row>
    <row r="50" spans="1:13" ht="14.25">
      <c r="A50" s="43">
        <f t="shared" si="0"/>
        <v>49</v>
      </c>
      <c r="B50" s="12"/>
      <c r="C50" s="33"/>
      <c r="D50" s="33"/>
      <c r="E50" s="33"/>
      <c r="F50" s="33"/>
      <c r="G50" s="33"/>
      <c r="H50" s="33"/>
      <c r="I50" s="33"/>
      <c r="J50" s="33"/>
      <c r="K50" s="12"/>
      <c r="M50" s="12"/>
    </row>
    <row r="51" spans="1:13" ht="14.25">
      <c r="A51" s="43">
        <f t="shared" si="0"/>
        <v>50</v>
      </c>
      <c r="B51" s="12"/>
      <c r="C51" s="33"/>
      <c r="D51" s="33"/>
      <c r="E51" s="33"/>
      <c r="F51" s="33"/>
      <c r="G51" s="33"/>
      <c r="H51" s="33"/>
      <c r="I51" s="33"/>
      <c r="J51" s="33"/>
      <c r="K51" s="12"/>
      <c r="M51" s="12"/>
    </row>
    <row r="52" spans="1:13" ht="14.25">
      <c r="A52" s="43">
        <f t="shared" si="0"/>
        <v>51</v>
      </c>
      <c r="B52" s="12"/>
      <c r="C52" s="33"/>
      <c r="D52" s="33"/>
      <c r="E52" s="33"/>
      <c r="F52" s="33"/>
      <c r="G52" s="33"/>
      <c r="H52" s="33"/>
      <c r="I52" s="33"/>
      <c r="J52" s="33"/>
      <c r="K52" s="12"/>
      <c r="M52" s="12"/>
    </row>
    <row r="53" spans="1:13" ht="14.25">
      <c r="A53" s="43">
        <f t="shared" si="0"/>
        <v>52</v>
      </c>
      <c r="B53" s="12"/>
      <c r="C53" s="33"/>
      <c r="D53" s="33"/>
      <c r="E53" s="33"/>
      <c r="F53" s="33"/>
      <c r="G53" s="33"/>
      <c r="H53" s="33"/>
      <c r="I53" s="33"/>
      <c r="J53" s="33"/>
      <c r="K53" s="12"/>
      <c r="M53" s="12"/>
    </row>
    <row r="54" spans="1:13" ht="14.25">
      <c r="A54" s="43">
        <f t="shared" si="0"/>
        <v>53</v>
      </c>
      <c r="B54" s="12"/>
      <c r="C54" s="33"/>
      <c r="D54" s="33"/>
      <c r="E54" s="33"/>
      <c r="F54" s="33"/>
      <c r="G54" s="33"/>
      <c r="H54" s="33"/>
      <c r="I54" s="33"/>
      <c r="J54" s="33"/>
      <c r="K54" s="12"/>
      <c r="M54" s="12"/>
    </row>
    <row r="55" spans="1:13" ht="14.25">
      <c r="A55" s="43">
        <f t="shared" si="0"/>
        <v>54</v>
      </c>
      <c r="B55" s="12"/>
      <c r="C55" s="33"/>
      <c r="D55" s="33"/>
      <c r="E55" s="33"/>
      <c r="F55" s="33"/>
      <c r="G55" s="33"/>
      <c r="H55" s="33"/>
      <c r="I55" s="33"/>
      <c r="J55" s="33"/>
      <c r="K55" s="12"/>
      <c r="M55" s="12"/>
    </row>
    <row r="56" spans="1:13" ht="14.25">
      <c r="A56" s="43">
        <f t="shared" si="0"/>
        <v>55</v>
      </c>
      <c r="B56" s="12"/>
      <c r="C56" s="33"/>
      <c r="D56" s="33"/>
      <c r="E56" s="33"/>
      <c r="F56" s="33"/>
      <c r="G56" s="33"/>
      <c r="H56" s="33"/>
      <c r="I56" s="33"/>
      <c r="J56" s="33"/>
      <c r="K56" s="12"/>
      <c r="M56" s="12"/>
    </row>
    <row r="57" spans="1:13" ht="14.25">
      <c r="A57" s="43">
        <f t="shared" si="0"/>
        <v>56</v>
      </c>
      <c r="B57" s="12"/>
      <c r="C57" s="33"/>
      <c r="D57" s="33"/>
      <c r="E57" s="33"/>
      <c r="F57" s="33"/>
      <c r="G57" s="33"/>
      <c r="H57" s="33"/>
      <c r="I57" s="33"/>
      <c r="J57" s="33"/>
      <c r="K57" s="12"/>
      <c r="M57" s="12"/>
    </row>
    <row r="58" spans="1:13" ht="14.25">
      <c r="A58" s="43">
        <f t="shared" si="0"/>
        <v>57</v>
      </c>
      <c r="B58" s="12"/>
      <c r="C58" s="33"/>
      <c r="D58" s="33"/>
      <c r="E58" s="33"/>
      <c r="F58" s="33"/>
      <c r="G58" s="33"/>
      <c r="H58" s="33"/>
      <c r="I58" s="33"/>
      <c r="J58" s="33"/>
      <c r="K58" s="12"/>
      <c r="M58" s="12"/>
    </row>
    <row r="59" spans="1:13" ht="14.25">
      <c r="A59" s="43">
        <f t="shared" si="0"/>
        <v>58</v>
      </c>
      <c r="B59" s="12"/>
      <c r="C59" s="33"/>
      <c r="D59" s="33"/>
      <c r="E59" s="33"/>
      <c r="F59" s="33"/>
      <c r="G59" s="33"/>
      <c r="H59" s="33"/>
      <c r="I59" s="33"/>
      <c r="J59" s="33"/>
      <c r="K59" s="12"/>
      <c r="M59" s="12"/>
    </row>
    <row r="60" spans="1:13" ht="14.25">
      <c r="A60" s="43">
        <f t="shared" si="0"/>
        <v>59</v>
      </c>
      <c r="B60" s="12"/>
      <c r="C60" s="33"/>
      <c r="D60" s="33"/>
      <c r="E60" s="33"/>
      <c r="F60" s="33"/>
      <c r="G60" s="33"/>
      <c r="H60" s="33"/>
      <c r="I60" s="33"/>
      <c r="J60" s="33"/>
      <c r="K60" s="12"/>
      <c r="M60" s="12"/>
    </row>
    <row r="61" spans="1:13" ht="14.25">
      <c r="A61" s="43">
        <f t="shared" si="0"/>
        <v>60</v>
      </c>
      <c r="B61" s="12"/>
      <c r="C61" s="33"/>
      <c r="D61" s="33"/>
      <c r="E61" s="33"/>
      <c r="F61" s="33"/>
      <c r="G61" s="33"/>
      <c r="H61" s="33"/>
      <c r="I61" s="33"/>
      <c r="J61" s="33"/>
      <c r="K61" s="12"/>
      <c r="M61" s="12"/>
    </row>
    <row r="62" spans="1:13" ht="14.25">
      <c r="A62" s="43">
        <f t="shared" si="0"/>
        <v>61</v>
      </c>
      <c r="B62" s="12"/>
      <c r="C62" s="33"/>
      <c r="D62" s="33"/>
      <c r="E62" s="33"/>
      <c r="F62" s="33"/>
      <c r="G62" s="33"/>
      <c r="H62" s="33"/>
      <c r="I62" s="33"/>
      <c r="J62" s="33"/>
      <c r="K62" s="12"/>
      <c r="M62" s="12"/>
    </row>
    <row r="63" spans="1:13" ht="14.25">
      <c r="A63" s="43">
        <f t="shared" si="0"/>
        <v>62</v>
      </c>
      <c r="B63" s="12"/>
      <c r="C63" s="33"/>
      <c r="D63" s="33"/>
      <c r="E63" s="33"/>
      <c r="F63" s="33"/>
      <c r="G63" s="33"/>
      <c r="H63" s="33"/>
      <c r="I63" s="33"/>
      <c r="J63" s="33"/>
      <c r="K63" s="12"/>
      <c r="M63" s="12"/>
    </row>
    <row r="64" spans="1:13" ht="14.25">
      <c r="A64" s="43">
        <f t="shared" si="0"/>
        <v>63</v>
      </c>
      <c r="B64" s="12"/>
      <c r="C64" s="33"/>
      <c r="D64" s="33"/>
      <c r="E64" s="33"/>
      <c r="F64" s="33"/>
      <c r="G64" s="33"/>
      <c r="H64" s="33"/>
      <c r="I64" s="33"/>
      <c r="J64" s="33"/>
      <c r="K64" s="12"/>
      <c r="M64" s="12"/>
    </row>
    <row r="65" spans="1:13" ht="14.25">
      <c r="A65" s="43">
        <f t="shared" si="0"/>
        <v>64</v>
      </c>
      <c r="B65" s="12"/>
      <c r="C65" s="33"/>
      <c r="D65" s="33"/>
      <c r="E65" s="33"/>
      <c r="F65" s="33"/>
      <c r="G65" s="33"/>
      <c r="H65" s="33"/>
      <c r="I65" s="33"/>
      <c r="J65" s="33"/>
      <c r="K65" s="12"/>
      <c r="M65" s="12"/>
    </row>
    <row r="66" spans="1:13" ht="14.25">
      <c r="A66" s="43">
        <f t="shared" si="0"/>
        <v>65</v>
      </c>
      <c r="B66" s="12"/>
      <c r="C66" s="33"/>
      <c r="D66" s="33"/>
      <c r="E66" s="33"/>
      <c r="F66" s="33"/>
      <c r="G66" s="33"/>
      <c r="H66" s="33"/>
      <c r="I66" s="33"/>
      <c r="J66" s="33"/>
      <c r="K66" s="12"/>
      <c r="M66" s="12"/>
    </row>
    <row r="67" spans="1:13" ht="14.25">
      <c r="A67" s="43">
        <f t="shared" si="0"/>
        <v>66</v>
      </c>
      <c r="B67" s="12"/>
      <c r="C67" s="33"/>
      <c r="D67" s="33"/>
      <c r="E67" s="33"/>
      <c r="F67" s="33"/>
      <c r="G67" s="33"/>
      <c r="H67" s="33"/>
      <c r="I67" s="33"/>
      <c r="J67" s="33"/>
      <c r="K67" s="12"/>
      <c r="M67" s="12"/>
    </row>
    <row r="68" spans="1:13" ht="14.25">
      <c r="A68" s="43">
        <f aca="true" t="shared" si="1" ref="A68:A101">1+A67</f>
        <v>67</v>
      </c>
      <c r="B68" s="12"/>
      <c r="C68" s="33"/>
      <c r="D68" s="33"/>
      <c r="E68" s="33"/>
      <c r="F68" s="33"/>
      <c r="G68" s="33"/>
      <c r="H68" s="33"/>
      <c r="I68" s="33"/>
      <c r="J68" s="33"/>
      <c r="K68" s="12"/>
      <c r="M68" s="12"/>
    </row>
    <row r="69" spans="1:13" ht="14.25">
      <c r="A69" s="43">
        <f t="shared" si="1"/>
        <v>68</v>
      </c>
      <c r="B69" s="12"/>
      <c r="C69" s="33"/>
      <c r="D69" s="33"/>
      <c r="E69" s="33"/>
      <c r="F69" s="33"/>
      <c r="G69" s="33"/>
      <c r="H69" s="33"/>
      <c r="I69" s="33"/>
      <c r="J69" s="33"/>
      <c r="K69" s="12"/>
      <c r="M69" s="12"/>
    </row>
    <row r="70" spans="1:13" ht="14.25">
      <c r="A70" s="43">
        <f t="shared" si="1"/>
        <v>69</v>
      </c>
      <c r="B70" s="12"/>
      <c r="C70" s="33"/>
      <c r="D70" s="33"/>
      <c r="E70" s="33"/>
      <c r="F70" s="33"/>
      <c r="G70" s="33"/>
      <c r="H70" s="33"/>
      <c r="I70" s="33"/>
      <c r="J70" s="33"/>
      <c r="K70" s="12"/>
      <c r="M70" s="12"/>
    </row>
    <row r="71" spans="1:13" ht="14.25">
      <c r="A71" s="43">
        <f t="shared" si="1"/>
        <v>70</v>
      </c>
      <c r="B71" s="12"/>
      <c r="C71" s="33"/>
      <c r="D71" s="33"/>
      <c r="E71" s="33"/>
      <c r="F71" s="33"/>
      <c r="G71" s="33"/>
      <c r="H71" s="33"/>
      <c r="I71" s="33"/>
      <c r="J71" s="33"/>
      <c r="K71" s="12"/>
      <c r="M71" s="12"/>
    </row>
    <row r="72" spans="1:13" ht="14.25">
      <c r="A72" s="43">
        <f t="shared" si="1"/>
        <v>71</v>
      </c>
      <c r="B72" s="12"/>
      <c r="C72" s="33"/>
      <c r="D72" s="33"/>
      <c r="E72" s="33"/>
      <c r="F72" s="33"/>
      <c r="G72" s="33"/>
      <c r="H72" s="33"/>
      <c r="I72" s="33"/>
      <c r="J72" s="33"/>
      <c r="K72" s="12"/>
      <c r="M72" s="12"/>
    </row>
    <row r="73" spans="1:13" ht="14.25">
      <c r="A73" s="43">
        <f t="shared" si="1"/>
        <v>72</v>
      </c>
      <c r="B73" s="12"/>
      <c r="C73" s="33"/>
      <c r="D73" s="33"/>
      <c r="E73" s="33"/>
      <c r="F73" s="33"/>
      <c r="G73" s="33"/>
      <c r="H73" s="33"/>
      <c r="I73" s="33"/>
      <c r="J73" s="33"/>
      <c r="K73" s="12"/>
      <c r="M73" s="12"/>
    </row>
    <row r="74" spans="1:13" ht="14.25">
      <c r="A74" s="43">
        <f t="shared" si="1"/>
        <v>73</v>
      </c>
      <c r="B74" s="12"/>
      <c r="C74" s="33"/>
      <c r="D74" s="33"/>
      <c r="E74" s="33"/>
      <c r="F74" s="33"/>
      <c r="G74" s="33"/>
      <c r="H74" s="33"/>
      <c r="I74" s="33"/>
      <c r="J74" s="33"/>
      <c r="K74" s="12"/>
      <c r="M74" s="12"/>
    </row>
    <row r="75" spans="1:13" ht="14.25">
      <c r="A75" s="43">
        <f t="shared" si="1"/>
        <v>74</v>
      </c>
      <c r="B75" s="12"/>
      <c r="C75" s="33"/>
      <c r="D75" s="33"/>
      <c r="E75" s="33"/>
      <c r="F75" s="33"/>
      <c r="G75" s="33"/>
      <c r="H75" s="33"/>
      <c r="I75" s="33"/>
      <c r="J75" s="33"/>
      <c r="K75" s="12"/>
      <c r="M75" s="12"/>
    </row>
    <row r="76" spans="1:13" ht="14.25">
      <c r="A76" s="43">
        <f t="shared" si="1"/>
        <v>75</v>
      </c>
      <c r="B76" s="12"/>
      <c r="C76" s="33"/>
      <c r="D76" s="33"/>
      <c r="E76" s="33"/>
      <c r="F76" s="33"/>
      <c r="G76" s="33"/>
      <c r="H76" s="33"/>
      <c r="I76" s="33"/>
      <c r="J76" s="33"/>
      <c r="K76" s="12"/>
      <c r="M76" s="12"/>
    </row>
    <row r="77" spans="1:13" ht="14.25">
      <c r="A77" s="43">
        <f t="shared" si="1"/>
        <v>76</v>
      </c>
      <c r="B77" s="12"/>
      <c r="C77" s="33"/>
      <c r="D77" s="33"/>
      <c r="E77" s="33"/>
      <c r="F77" s="33"/>
      <c r="G77" s="33"/>
      <c r="H77" s="33"/>
      <c r="I77" s="33"/>
      <c r="J77" s="33"/>
      <c r="K77" s="12"/>
      <c r="M77" s="12"/>
    </row>
    <row r="78" spans="1:13" ht="14.25">
      <c r="A78" s="43">
        <f t="shared" si="1"/>
        <v>77</v>
      </c>
      <c r="B78" s="12"/>
      <c r="C78" s="33"/>
      <c r="D78" s="33"/>
      <c r="E78" s="33"/>
      <c r="F78" s="33"/>
      <c r="G78" s="33"/>
      <c r="H78" s="33"/>
      <c r="I78" s="33"/>
      <c r="J78" s="33"/>
      <c r="K78" s="12"/>
      <c r="M78" s="12"/>
    </row>
    <row r="79" spans="1:13" ht="14.25">
      <c r="A79" s="43">
        <f t="shared" si="1"/>
        <v>78</v>
      </c>
      <c r="B79" s="12"/>
      <c r="C79" s="33"/>
      <c r="D79" s="33"/>
      <c r="E79" s="33"/>
      <c r="F79" s="33"/>
      <c r="G79" s="33"/>
      <c r="H79" s="33"/>
      <c r="I79" s="33"/>
      <c r="J79" s="33"/>
      <c r="K79" s="12"/>
      <c r="M79" s="12"/>
    </row>
    <row r="80" spans="1:13" ht="14.25">
      <c r="A80" s="43">
        <f t="shared" si="1"/>
        <v>79</v>
      </c>
      <c r="B80" s="12"/>
      <c r="C80" s="33"/>
      <c r="D80" s="33"/>
      <c r="E80" s="33"/>
      <c r="F80" s="33"/>
      <c r="G80" s="33"/>
      <c r="H80" s="33"/>
      <c r="I80" s="33"/>
      <c r="J80" s="33"/>
      <c r="K80" s="12"/>
      <c r="M80" s="12"/>
    </row>
    <row r="81" spans="1:13" ht="14.25">
      <c r="A81" s="43">
        <f t="shared" si="1"/>
        <v>80</v>
      </c>
      <c r="B81" s="12"/>
      <c r="C81" s="33"/>
      <c r="D81" s="33"/>
      <c r="E81" s="33"/>
      <c r="F81" s="33"/>
      <c r="G81" s="33"/>
      <c r="H81" s="33"/>
      <c r="I81" s="33"/>
      <c r="J81" s="33"/>
      <c r="K81" s="12"/>
      <c r="M81" s="12"/>
    </row>
    <row r="82" spans="1:13" ht="14.25">
      <c r="A82" s="43">
        <f t="shared" si="1"/>
        <v>81</v>
      </c>
      <c r="B82" s="12"/>
      <c r="C82" s="33"/>
      <c r="D82" s="33"/>
      <c r="E82" s="33"/>
      <c r="F82" s="33"/>
      <c r="G82" s="33"/>
      <c r="H82" s="33"/>
      <c r="I82" s="33"/>
      <c r="J82" s="33"/>
      <c r="K82" s="12"/>
      <c r="M82" s="12"/>
    </row>
    <row r="83" spans="1:13" ht="14.25">
      <c r="A83" s="43">
        <f t="shared" si="1"/>
        <v>82</v>
      </c>
      <c r="B83" s="12"/>
      <c r="C83" s="33"/>
      <c r="D83" s="33"/>
      <c r="E83" s="33"/>
      <c r="F83" s="33"/>
      <c r="G83" s="33"/>
      <c r="H83" s="33"/>
      <c r="I83" s="33"/>
      <c r="J83" s="33"/>
      <c r="K83" s="12"/>
      <c r="M83" s="12"/>
    </row>
    <row r="84" spans="1:13" ht="14.25">
      <c r="A84" s="43">
        <f t="shared" si="1"/>
        <v>83</v>
      </c>
      <c r="B84" s="12"/>
      <c r="C84" s="33"/>
      <c r="D84" s="33"/>
      <c r="E84" s="33"/>
      <c r="F84" s="33"/>
      <c r="G84" s="33"/>
      <c r="H84" s="33"/>
      <c r="I84" s="33"/>
      <c r="J84" s="33"/>
      <c r="K84" s="12"/>
      <c r="M84" s="12"/>
    </row>
    <row r="85" spans="1:13" ht="14.25">
      <c r="A85" s="43">
        <f t="shared" si="1"/>
        <v>84</v>
      </c>
      <c r="B85" s="12"/>
      <c r="C85" s="33"/>
      <c r="D85" s="33"/>
      <c r="E85" s="33"/>
      <c r="F85" s="33"/>
      <c r="G85" s="33"/>
      <c r="H85" s="33"/>
      <c r="I85" s="33"/>
      <c r="J85" s="33"/>
      <c r="K85" s="12"/>
      <c r="M85" s="12"/>
    </row>
    <row r="86" spans="1:13" ht="14.25">
      <c r="A86" s="43">
        <f t="shared" si="1"/>
        <v>85</v>
      </c>
      <c r="B86" s="12"/>
      <c r="C86" s="33"/>
      <c r="D86" s="33"/>
      <c r="E86" s="33"/>
      <c r="F86" s="33"/>
      <c r="G86" s="33"/>
      <c r="H86" s="33"/>
      <c r="I86" s="33"/>
      <c r="J86" s="33"/>
      <c r="K86" s="12"/>
      <c r="M86" s="12"/>
    </row>
    <row r="87" spans="1:13" ht="14.25">
      <c r="A87" s="43">
        <f t="shared" si="1"/>
        <v>86</v>
      </c>
      <c r="B87" s="12"/>
      <c r="C87" s="33"/>
      <c r="D87" s="33"/>
      <c r="E87" s="33"/>
      <c r="F87" s="33"/>
      <c r="G87" s="33"/>
      <c r="H87" s="33"/>
      <c r="I87" s="33"/>
      <c r="J87" s="33"/>
      <c r="K87" s="12"/>
      <c r="M87" s="12"/>
    </row>
    <row r="88" spans="1:13" ht="14.25">
      <c r="A88" s="43">
        <f t="shared" si="1"/>
        <v>87</v>
      </c>
      <c r="B88" s="12"/>
      <c r="C88" s="33"/>
      <c r="D88" s="33"/>
      <c r="E88" s="33"/>
      <c r="F88" s="33"/>
      <c r="G88" s="33"/>
      <c r="H88" s="33"/>
      <c r="I88" s="33"/>
      <c r="J88" s="33"/>
      <c r="K88" s="12"/>
      <c r="M88" s="12"/>
    </row>
    <row r="89" spans="1:13" ht="14.25">
      <c r="A89" s="43">
        <f t="shared" si="1"/>
        <v>88</v>
      </c>
      <c r="B89" s="12"/>
      <c r="C89" s="33"/>
      <c r="D89" s="33"/>
      <c r="E89" s="33"/>
      <c r="F89" s="33"/>
      <c r="G89" s="33"/>
      <c r="H89" s="33"/>
      <c r="I89" s="33"/>
      <c r="J89" s="33"/>
      <c r="K89" s="12"/>
      <c r="M89" s="12"/>
    </row>
    <row r="90" spans="1:13" ht="14.25">
      <c r="A90" s="43">
        <f t="shared" si="1"/>
        <v>89</v>
      </c>
      <c r="B90" s="12"/>
      <c r="C90" s="33"/>
      <c r="D90" s="33"/>
      <c r="E90" s="33"/>
      <c r="F90" s="33"/>
      <c r="G90" s="33"/>
      <c r="H90" s="33"/>
      <c r="I90" s="33"/>
      <c r="J90" s="33"/>
      <c r="K90" s="12"/>
      <c r="M90" s="12"/>
    </row>
    <row r="91" spans="1:13" ht="14.25">
      <c r="A91" s="43">
        <f t="shared" si="1"/>
        <v>90</v>
      </c>
      <c r="B91" s="12"/>
      <c r="C91" s="33"/>
      <c r="D91" s="33"/>
      <c r="E91" s="33"/>
      <c r="F91" s="33"/>
      <c r="G91" s="33"/>
      <c r="H91" s="33"/>
      <c r="I91" s="33"/>
      <c r="J91" s="33"/>
      <c r="K91" s="12"/>
      <c r="M91" s="12"/>
    </row>
    <row r="92" spans="1:13" ht="14.25">
      <c r="A92" s="43">
        <f t="shared" si="1"/>
        <v>91</v>
      </c>
      <c r="B92" s="12"/>
      <c r="C92" s="33"/>
      <c r="D92" s="33"/>
      <c r="E92" s="33"/>
      <c r="F92" s="33"/>
      <c r="G92" s="33"/>
      <c r="H92" s="33"/>
      <c r="I92" s="33"/>
      <c r="J92" s="33"/>
      <c r="K92" s="12"/>
      <c r="M92" s="12"/>
    </row>
    <row r="93" spans="1:13" ht="14.25">
      <c r="A93" s="43">
        <f t="shared" si="1"/>
        <v>92</v>
      </c>
      <c r="B93" s="12"/>
      <c r="C93" s="33"/>
      <c r="D93" s="33"/>
      <c r="E93" s="33"/>
      <c r="F93" s="33"/>
      <c r="G93" s="33"/>
      <c r="H93" s="33"/>
      <c r="I93" s="33"/>
      <c r="J93" s="33"/>
      <c r="K93" s="12"/>
      <c r="M93" s="12"/>
    </row>
    <row r="94" spans="1:13" ht="14.25">
      <c r="A94" s="43">
        <f t="shared" si="1"/>
        <v>93</v>
      </c>
      <c r="B94" s="12"/>
      <c r="C94" s="33"/>
      <c r="D94" s="33"/>
      <c r="E94" s="33"/>
      <c r="F94" s="33"/>
      <c r="G94" s="33"/>
      <c r="H94" s="33"/>
      <c r="I94" s="33"/>
      <c r="J94" s="33"/>
      <c r="K94" s="12"/>
      <c r="M94" s="12"/>
    </row>
    <row r="95" spans="1:13" ht="14.25">
      <c r="A95" s="43">
        <f t="shared" si="1"/>
        <v>94</v>
      </c>
      <c r="B95" s="12"/>
      <c r="C95" s="33"/>
      <c r="D95" s="33"/>
      <c r="E95" s="33"/>
      <c r="F95" s="33"/>
      <c r="G95" s="33"/>
      <c r="H95" s="33"/>
      <c r="I95" s="33"/>
      <c r="J95" s="33"/>
      <c r="K95" s="12"/>
      <c r="M95" s="12"/>
    </row>
    <row r="96" spans="1:13" ht="14.25">
      <c r="A96" s="43">
        <f t="shared" si="1"/>
        <v>95</v>
      </c>
      <c r="B96" s="12"/>
      <c r="C96" s="33"/>
      <c r="D96" s="33"/>
      <c r="E96" s="33"/>
      <c r="F96" s="33"/>
      <c r="G96" s="33"/>
      <c r="H96" s="33"/>
      <c r="I96" s="33"/>
      <c r="J96" s="33"/>
      <c r="K96" s="12"/>
      <c r="M96" s="12"/>
    </row>
    <row r="97" spans="1:13" ht="14.25">
      <c r="A97" s="43">
        <f t="shared" si="1"/>
        <v>96</v>
      </c>
      <c r="B97" s="12"/>
      <c r="C97" s="33"/>
      <c r="D97" s="33"/>
      <c r="E97" s="33"/>
      <c r="F97" s="33"/>
      <c r="G97" s="33"/>
      <c r="H97" s="33"/>
      <c r="I97" s="33"/>
      <c r="J97" s="33"/>
      <c r="K97" s="12"/>
      <c r="M97" s="12"/>
    </row>
    <row r="98" spans="1:13" ht="14.25">
      <c r="A98" s="43">
        <f t="shared" si="1"/>
        <v>97</v>
      </c>
      <c r="B98" s="12"/>
      <c r="C98" s="33"/>
      <c r="D98" s="33"/>
      <c r="E98" s="33"/>
      <c r="F98" s="33"/>
      <c r="G98" s="33"/>
      <c r="H98" s="33"/>
      <c r="I98" s="33"/>
      <c r="J98" s="33"/>
      <c r="K98" s="12"/>
      <c r="M98" s="12"/>
    </row>
    <row r="99" spans="1:13" ht="14.25">
      <c r="A99" s="43">
        <f t="shared" si="1"/>
        <v>98</v>
      </c>
      <c r="B99" s="12"/>
      <c r="C99" s="33"/>
      <c r="D99" s="33"/>
      <c r="E99" s="33"/>
      <c r="F99" s="33"/>
      <c r="G99" s="33"/>
      <c r="H99" s="33"/>
      <c r="I99" s="33"/>
      <c r="J99" s="33"/>
      <c r="K99" s="12"/>
      <c r="M99" s="12"/>
    </row>
    <row r="100" spans="1:13" ht="14.25">
      <c r="A100" s="43">
        <f t="shared" si="1"/>
        <v>99</v>
      </c>
      <c r="B100" s="12"/>
      <c r="C100" s="33"/>
      <c r="D100" s="33"/>
      <c r="E100" s="33"/>
      <c r="F100" s="33"/>
      <c r="G100" s="33"/>
      <c r="H100" s="33"/>
      <c r="I100" s="33"/>
      <c r="J100" s="33"/>
      <c r="K100" s="12"/>
      <c r="M100" s="12"/>
    </row>
    <row r="101" spans="1:13" ht="14.25">
      <c r="A101" s="43">
        <f t="shared" si="1"/>
        <v>100</v>
      </c>
      <c r="B101" s="12"/>
      <c r="C101" s="33"/>
      <c r="D101" s="33"/>
      <c r="E101" s="33"/>
      <c r="F101" s="33"/>
      <c r="G101" s="33"/>
      <c r="H101" s="33"/>
      <c r="I101" s="33"/>
      <c r="J101" s="33"/>
      <c r="K101" s="12"/>
      <c r="M101" s="12"/>
    </row>
    <row r="102" spans="1:13" ht="14.25">
      <c r="A102" s="37"/>
      <c r="B102" s="37"/>
      <c r="C102" s="55">
        <f>SUM(C2:C101)</f>
        <v>0</v>
      </c>
      <c r="D102" s="65">
        <f aca="true" t="shared" si="2" ref="D102:J102">SUM(D2:D101)</f>
        <v>0</v>
      </c>
      <c r="E102" s="65">
        <f t="shared" si="2"/>
        <v>0</v>
      </c>
      <c r="F102" s="65">
        <f t="shared" si="2"/>
        <v>0</v>
      </c>
      <c r="G102" s="65">
        <f t="shared" si="2"/>
        <v>0</v>
      </c>
      <c r="H102" s="65">
        <f t="shared" si="2"/>
        <v>0</v>
      </c>
      <c r="I102" s="65">
        <f t="shared" si="2"/>
        <v>0</v>
      </c>
      <c r="J102" s="65">
        <f t="shared" si="2"/>
        <v>0</v>
      </c>
      <c r="K102" s="37"/>
      <c r="M102" s="66">
        <f>SUM(M2:M101)</f>
        <v>0</v>
      </c>
    </row>
    <row r="103" spans="1:11" ht="24">
      <c r="A103" s="41" t="s">
        <v>75</v>
      </c>
      <c r="B103" s="42" t="s">
        <v>76</v>
      </c>
      <c r="C103" s="42" t="s">
        <v>27</v>
      </c>
      <c r="D103" s="42" t="s">
        <v>28</v>
      </c>
      <c r="E103" s="42" t="s">
        <v>29</v>
      </c>
      <c r="F103" s="42" t="s">
        <v>30</v>
      </c>
      <c r="G103" s="42" t="s">
        <v>31</v>
      </c>
      <c r="H103" s="42" t="s">
        <v>32</v>
      </c>
      <c r="I103" s="42" t="s">
        <v>33</v>
      </c>
      <c r="J103" s="42" t="s">
        <v>34</v>
      </c>
      <c r="K103" s="42" t="s">
        <v>79</v>
      </c>
    </row>
    <row r="104" ht="14.25">
      <c r="M104" s="42" t="s">
        <v>12</v>
      </c>
    </row>
  </sheetData>
  <sheetProtection selectLockedCells="1"/>
  <dataValidations count="1">
    <dataValidation type="list" allowBlank="1" showInputMessage="1" showErrorMessage="1" sqref="K2:K101">
      <formula1>$L$2:$L$4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scale="83" r:id="rId1"/>
  <headerFooter>
    <oddHeader>&amp;CResidences</oddHeader>
    <oddFooter>&amp;L&amp;"Arial,Regular"&amp;8&amp;D  &amp;T     &amp;P of &amp;N&amp;R&amp;"Arial,Regular"&amp;6&amp;Z&amp;F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Preliminary Damage Assessment</dc:title>
  <dc:subject/>
  <dc:creator>Mike</dc:creator>
  <cp:keywords/>
  <dc:description/>
  <cp:lastModifiedBy>Doorley, George</cp:lastModifiedBy>
  <cp:lastPrinted>2014-12-22T22:30:31Z</cp:lastPrinted>
  <dcterms:created xsi:type="dcterms:W3CDTF">2008-10-13T17:37:24Z</dcterms:created>
  <dcterms:modified xsi:type="dcterms:W3CDTF">2017-03-27T17:20:53Z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500.000000000000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